
<file path=[Content_Types].xml><?xml version="1.0" encoding="utf-8"?>
<Types xmlns="http://schemas.openxmlformats.org/package/2006/content-types">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540" activeTab="1"/>
  </bookViews>
  <sheets>
    <sheet name="枪战项目综述" sheetId="5" r:id="rId1"/>
    <sheet name="程序工作量安排" sheetId="1" r:id="rId2"/>
    <sheet name="美术资源产出预估" sheetId="6" r:id="rId3"/>
    <sheet name="美术外包报价" sheetId="3" r:id="rId4"/>
  </sheets>
  <calcPr calcId="144525"/>
</workbook>
</file>

<file path=xl/sharedStrings.xml><?xml version="1.0" encoding="utf-8"?>
<sst xmlns="http://schemas.openxmlformats.org/spreadsheetml/2006/main" count="801" uniqueCount="520">
  <si>
    <t>对标产品：</t>
  </si>
  <si>
    <t>《穿越禁区》</t>
  </si>
  <si>
    <t>总体要求：</t>
  </si>
  <si>
    <t xml:space="preserve">在画风上采用写实废土风格的枪械射击游戏，画面表现和战斗表现相较于其他同类型的产品都更为优秀，系统较为完整并要有足够内容支撑内购，需要针对自身产品特点选择合适的系统，总体游戏品质要达到国内一流水平。
</t>
  </si>
  <si>
    <t>技术要求：</t>
  </si>
  <si>
    <t>U3D开发，满足安卓和IOS操作系统，需要服务器支持核心功能。</t>
  </si>
  <si>
    <t>整包大小：</t>
  </si>
  <si>
    <t>预估200MB-400MB，要求热更新。</t>
  </si>
  <si>
    <t>武器数量：</t>
  </si>
  <si>
    <t>主副武器超过30种</t>
  </si>
  <si>
    <t>主角数量：</t>
  </si>
  <si>
    <t>男女主角2个</t>
  </si>
  <si>
    <t>怪物数量：</t>
  </si>
  <si>
    <t>各色怪物60个</t>
  </si>
  <si>
    <t>系统数量：</t>
  </si>
  <si>
    <t>大系统数量约30个</t>
  </si>
  <si>
    <t>宠物数量：</t>
  </si>
  <si>
    <t>6个</t>
  </si>
  <si>
    <t>卡牌数量</t>
  </si>
  <si>
    <t>30张</t>
  </si>
  <si>
    <t>关卡要求：</t>
  </si>
  <si>
    <t>游戏关卡数量500，关卡难度随着关卡数明显增加。场景风格5个以上。有剧情需求。多种关卡玩法，通关玩法中要综合情节、玩法、变化、趣味性。</t>
  </si>
  <si>
    <t>系统模块</t>
  </si>
  <si>
    <t>小模块/功能</t>
  </si>
  <si>
    <t>内容说明</t>
  </si>
  <si>
    <t>优先级（S/A/B/C）</t>
  </si>
  <si>
    <t>工期(天)</t>
  </si>
  <si>
    <t>6.11版本</t>
  </si>
  <si>
    <t>6.30版本</t>
  </si>
  <si>
    <t>7.15版本</t>
  </si>
  <si>
    <t>功能完成时间</t>
  </si>
  <si>
    <t>账号系统</t>
  </si>
  <si>
    <t>自动注册</t>
  </si>
  <si>
    <t>根据硬件ID，进行自动登陆注册</t>
  </si>
  <si>
    <t>S</t>
  </si>
  <si>
    <t>自动登录</t>
  </si>
  <si>
    <t>记录在本地，进行默认登陆</t>
  </si>
  <si>
    <t>切换账号</t>
  </si>
  <si>
    <t>C</t>
  </si>
  <si>
    <t>第三方账号登陆</t>
  </si>
  <si>
    <t>角色系统</t>
  </si>
  <si>
    <t>升级系统（负责人物的升级）</t>
  </si>
  <si>
    <t>等级升级解锁物品或者关卡</t>
  </si>
  <si>
    <t>A</t>
  </si>
  <si>
    <t>有经验，角色升级；账号升级</t>
  </si>
  <si>
    <t>换装（负责人物的皮肤切换）</t>
  </si>
  <si>
    <t>外形更换武器</t>
  </si>
  <si>
    <t>没皮肤，有接口；前端还没有</t>
  </si>
  <si>
    <t>设置武器（负责人物的战斗武器设置）</t>
  </si>
  <si>
    <t>更换武器配套技能</t>
  </si>
  <si>
    <t>不能更换武器</t>
  </si>
  <si>
    <t>基础属性</t>
  </si>
  <si>
    <t>人名，等级，经验等常规信息</t>
  </si>
  <si>
    <t>修改个人昵称</t>
  </si>
  <si>
    <t>B</t>
  </si>
  <si>
    <t>有昵称，不能修改</t>
  </si>
  <si>
    <t>选择个人头像</t>
  </si>
  <si>
    <t>提供多头像选择</t>
  </si>
  <si>
    <t>有头像，还不能修改</t>
  </si>
  <si>
    <t>男性角色和女性角色二选一</t>
  </si>
  <si>
    <t>主界面进行角色展示</t>
  </si>
  <si>
    <t>战斗属性</t>
  </si>
  <si>
    <t>血量，护甲，攻击力</t>
  </si>
  <si>
    <t>动作系统（人物对应动画的播放）</t>
  </si>
  <si>
    <t>站立动作，移动动作，攻击动作（根据枪械特点），受伤动作，大招动作和死亡动作</t>
  </si>
  <si>
    <t>男女角色特点设计不同的表情和特写动作</t>
  </si>
  <si>
    <t>上下半身动作分开，融合</t>
  </si>
  <si>
    <t>战斗操作系统</t>
  </si>
  <si>
    <t>主武器系统</t>
  </si>
  <si>
    <t>副武器系统</t>
  </si>
  <si>
    <t>控制人物的移动</t>
  </si>
  <si>
    <t>武器技能释放</t>
  </si>
  <si>
    <t xml:space="preserve">翻滚功能 </t>
  </si>
  <si>
    <t>地表贴花功能</t>
  </si>
  <si>
    <t>武器冷却，技能冷却</t>
  </si>
  <si>
    <t>拾捡系统</t>
  </si>
  <si>
    <t>场景中物品碰触后获得该物品</t>
  </si>
  <si>
    <t>碰撞触发；</t>
  </si>
  <si>
    <t>游戏内背包系统</t>
  </si>
  <si>
    <t>游戏内获取的装备</t>
  </si>
  <si>
    <t>人物特效系统</t>
  </si>
  <si>
    <t>出场</t>
  </si>
  <si>
    <t>死亡</t>
  </si>
  <si>
    <t>动作没播；可以死亡</t>
  </si>
  <si>
    <t>受伤</t>
  </si>
  <si>
    <t>变身系统</t>
  </si>
  <si>
    <t>变身车辆/其他外形，屏蔽某些伤害，使用配套技能</t>
  </si>
  <si>
    <t>6.7-6.10</t>
  </si>
  <si>
    <t>体力系统</t>
  </si>
  <si>
    <t>体力获得</t>
  </si>
  <si>
    <t>初始体能，按时间恢复体能</t>
  </si>
  <si>
    <t>体力奖励</t>
  </si>
  <si>
    <t>通过完成任务，通关等形式</t>
  </si>
  <si>
    <t>体力消耗</t>
  </si>
  <si>
    <t>每次进入通关消耗</t>
  </si>
  <si>
    <t>天赋系统</t>
  </si>
  <si>
    <t>天赋等级提升</t>
  </si>
  <si>
    <t>天赋总等级提升后可以提升角色的总血量</t>
  </si>
  <si>
    <t>表现，等级，消耗，属性服务器还没有增加</t>
  </si>
  <si>
    <t>攻击天赋属性</t>
  </si>
  <si>
    <t>增加角色攻击力</t>
  </si>
  <si>
    <t>BOSS伤害天赋属性</t>
  </si>
  <si>
    <t>增加对BOSS造成的伤害</t>
  </si>
  <si>
    <t>速度天赋属性</t>
  </si>
  <si>
    <t>增加角色移动速度</t>
  </si>
  <si>
    <t>Buff时长天赋属性</t>
  </si>
  <si>
    <t>增加战斗中Buff持续时间</t>
  </si>
  <si>
    <t>闪避天赋属性</t>
  </si>
  <si>
    <t>增加角色闪避机率</t>
  </si>
  <si>
    <t>攻速天赋属性</t>
  </si>
  <si>
    <t>增加角色攻击速度</t>
  </si>
  <si>
    <t>金币天赋属性</t>
  </si>
  <si>
    <t>增加角色获得金币总量</t>
  </si>
  <si>
    <t>暴击天赋属性</t>
  </si>
  <si>
    <t>增加角色暴击机率</t>
  </si>
  <si>
    <t>buff系统</t>
  </si>
  <si>
    <t>护盾buff</t>
  </si>
  <si>
    <t>减免伤害</t>
  </si>
  <si>
    <t>需要配置到掉落中去，对应的挂在人物身上的特效</t>
  </si>
  <si>
    <t>无敌buff</t>
  </si>
  <si>
    <t>一段时间内无敌</t>
  </si>
  <si>
    <t>好运buff</t>
  </si>
  <si>
    <t>物品掉落机会增加</t>
  </si>
  <si>
    <t>掉落的金币加倍</t>
  </si>
  <si>
    <t>掉落物品的等级提升</t>
  </si>
  <si>
    <t>获得特殊的道具</t>
  </si>
  <si>
    <t>伤害buff</t>
  </si>
  <si>
    <t>伤害持续</t>
  </si>
  <si>
    <t>伤害加成</t>
  </si>
  <si>
    <t>回复buff</t>
  </si>
  <si>
    <t>能量恢复速度加快</t>
  </si>
  <si>
    <t>血量瞬间回满</t>
  </si>
  <si>
    <t>射击buff</t>
  </si>
  <si>
    <t>产生多弹道射击</t>
  </si>
  <si>
    <t>生成buff</t>
  </si>
  <si>
    <t>按时间间隔召唤地物</t>
  </si>
  <si>
    <t>武器系统</t>
  </si>
  <si>
    <t>摄像机抖动系统</t>
  </si>
  <si>
    <t>根据枪械射击，受伤进行摄像机抖动</t>
  </si>
  <si>
    <t>手机震动</t>
  </si>
  <si>
    <t>加到设置中去打开关闭</t>
  </si>
  <si>
    <t>武器库系统</t>
  </si>
  <si>
    <t>游戏中可能获得武器列表展示并相关升级操作,共18种武器</t>
  </si>
  <si>
    <t>前端做了，后端界功能未完成</t>
  </si>
  <si>
    <t>武器品阶系统</t>
  </si>
  <si>
    <t>单武器的属性大幅提升攻击属性,武器共6种品质</t>
  </si>
  <si>
    <t>服务器有品质类型，客户端还未表现</t>
  </si>
  <si>
    <t>弹夹系统</t>
  </si>
  <si>
    <t>弹药消耗品，换弹动作，扩充弹夹或者能量盒</t>
  </si>
  <si>
    <t>根据冷却时间，触发副武器进行攻击,8种副武器</t>
  </si>
  <si>
    <t>副武器解锁</t>
  </si>
  <si>
    <t>多种副武器，根据条件进行解锁获得</t>
  </si>
  <si>
    <t>副武器升级</t>
  </si>
  <si>
    <t>提高副武器如攻击属性，或者降低冷却属性等</t>
  </si>
  <si>
    <t>副武器技能</t>
  </si>
  <si>
    <t>不同副武器，攻击方式的不同</t>
  </si>
  <si>
    <t>单个子弹类型的基础属性+加成属性</t>
  </si>
  <si>
    <t>弹药的属性增加伤害值</t>
  </si>
  <si>
    <t>单个子弹的升级系统</t>
  </si>
  <si>
    <t>对弹药从低品质向高品质升级</t>
  </si>
  <si>
    <t>单个子弹的特效系统</t>
  </si>
  <si>
    <t>开火特效</t>
  </si>
  <si>
    <t>飞行特效</t>
  </si>
  <si>
    <t>击中特效</t>
  </si>
  <si>
    <t>单个子弹的碰撞检测系统</t>
  </si>
  <si>
    <t>点，条状，线，圆，等不同形状，获得目标对象列表</t>
  </si>
  <si>
    <t>归入技能检测</t>
  </si>
  <si>
    <t>单个武器的基础属性+加成属性</t>
  </si>
  <si>
    <t>单个武器的动画系统</t>
  </si>
  <si>
    <t>单个武器的升级系统</t>
  </si>
  <si>
    <t>单个武器的开火系统</t>
  </si>
  <si>
    <t>瞄准目标，偏值，散落，范围等计算</t>
  </si>
  <si>
    <t>单个武器的检测系统（冷兵器）</t>
  </si>
  <si>
    <t>单个武器的特效系统</t>
  </si>
  <si>
    <t>开火，飞行，命中，弹着特效</t>
  </si>
  <si>
    <t>升级特效</t>
  </si>
  <si>
    <t>英雄系统</t>
  </si>
  <si>
    <t>英雄跟随</t>
  </si>
  <si>
    <t>宠物在主界面展示，场景中跟随</t>
  </si>
  <si>
    <t>英雄解锁</t>
  </si>
  <si>
    <t>不同宠物的解锁方式</t>
  </si>
  <si>
    <t>英雄召唤</t>
  </si>
  <si>
    <t>常用宠物和临时宠物</t>
  </si>
  <si>
    <t>英雄召唤只有出战和不出战</t>
  </si>
  <si>
    <t>英雄升级</t>
  </si>
  <si>
    <t>利用其他货币或者碎片进行宠物升级，获得更高属性</t>
  </si>
  <si>
    <t>英雄战斗</t>
  </si>
  <si>
    <t>宠物AI：目标选择，跟随，超出，攻击</t>
  </si>
  <si>
    <t>英雄技能</t>
  </si>
  <si>
    <t>不同宠物的技能不同</t>
  </si>
  <si>
    <t>怪物系统</t>
  </si>
  <si>
    <t>受伤死亡系统</t>
  </si>
  <si>
    <t>受伤，击退，死亡</t>
  </si>
  <si>
    <t>怪物生成系统</t>
  </si>
  <si>
    <t>怪物出生的入场方式，保护状态，特效，是否具有特写镜头</t>
  </si>
  <si>
    <t>怪物特写镜头功能</t>
  </si>
  <si>
    <t>指定某怪物具有特写镜头</t>
  </si>
  <si>
    <t>6.07-6.09</t>
  </si>
  <si>
    <t>怪物回收系统</t>
  </si>
  <si>
    <t>怪物死亡后，消失隐藏功能</t>
  </si>
  <si>
    <t>怪物的基础属性+加成属性</t>
  </si>
  <si>
    <t>怪物强弱的属性配置</t>
  </si>
  <si>
    <t>战斗属性计算</t>
  </si>
  <si>
    <t>怪物特效系统</t>
  </si>
  <si>
    <t>生成</t>
  </si>
  <si>
    <t>怪物的战斗系统</t>
  </si>
  <si>
    <t>寻路系统</t>
  </si>
  <si>
    <t>怪物技能</t>
  </si>
  <si>
    <t>目标系统</t>
  </si>
  <si>
    <t>移动系统</t>
  </si>
  <si>
    <t>补给品掉落</t>
  </si>
  <si>
    <t>药品，临时buff</t>
  </si>
  <si>
    <t>怪物死亡后掉落物品系统</t>
  </si>
  <si>
    <t>怪物死亡后，掉落物品及几率</t>
  </si>
  <si>
    <t>怪物图鉴</t>
  </si>
  <si>
    <t>展示功能</t>
  </si>
  <si>
    <t>怪物死亡召唤</t>
  </si>
  <si>
    <t>怪物死亡后，根据配置，创建新的地物，或者释放某个技能</t>
  </si>
  <si>
    <t>Boss系统</t>
  </si>
  <si>
    <t>boss前后触发条件，语言，击杀条件等特殊逻辑</t>
  </si>
  <si>
    <t>Boss预警表现</t>
  </si>
  <si>
    <t>Boss技能系统</t>
  </si>
  <si>
    <t>敌人AI系统</t>
  </si>
  <si>
    <t>小型敌人</t>
  </si>
  <si>
    <t xml:space="preserve">近战AI——移动速度较快，会主动向玩家所在位置移动，靠近后发动攻击
</t>
  </si>
  <si>
    <t>增加不同种类的AI</t>
  </si>
  <si>
    <t>远程AI——移动速度普通，会在远处向玩家发动攻击，攻击方式根据敌人种类不同而改变，如发射子弹，投掷炸弹，光线攻击等攻击方式</t>
  </si>
  <si>
    <t>精英敌人</t>
  </si>
  <si>
    <t>属性大幅提高或者具有除血量外其他防御属性</t>
  </si>
  <si>
    <t>金币怪物</t>
  </si>
  <si>
    <t>不攻击，距离近逃跑</t>
  </si>
  <si>
    <t>巨大体型的BOSS敌人</t>
  </si>
  <si>
    <t>进行放大的boss级怪物，动作模型，移动处理</t>
  </si>
  <si>
    <t>生成器系统</t>
  </si>
  <si>
    <t>掉落物品</t>
  </si>
  <si>
    <t>弹药，枪械</t>
  </si>
  <si>
    <t>怪物生成</t>
  </si>
  <si>
    <t>由生成器生成指定对象</t>
  </si>
  <si>
    <t>生成器触发</t>
  </si>
  <si>
    <t>根据任务，场景摆放，延迟时间，数量，统计等条件，开启生成器</t>
  </si>
  <si>
    <t>可触发物品</t>
  </si>
  <si>
    <t>释放某种技能，汽油桶，垃圾堆，开箱子</t>
  </si>
  <si>
    <t>6.08 增加类型</t>
  </si>
  <si>
    <t>增加类型</t>
  </si>
  <si>
    <t>可被攻击物</t>
  </si>
  <si>
    <t>箱子，门等</t>
  </si>
  <si>
    <t>6.08需要资源，做功能类型</t>
  </si>
  <si>
    <t>需要资源，做功能类型</t>
  </si>
  <si>
    <t>地图系统</t>
  </si>
  <si>
    <t>关卡库功能</t>
  </si>
  <si>
    <t>如500关卡设计，美术关卡大约在50左右</t>
  </si>
  <si>
    <t>关卡的基本信息</t>
  </si>
  <si>
    <t>本关卡的基本信息，例如名字，奖励等基本数据</t>
  </si>
  <si>
    <t>关卡的敌人生成点功能</t>
  </si>
  <si>
    <t>生成队形</t>
  </si>
  <si>
    <t>关卡的场景触发逻辑系统</t>
  </si>
  <si>
    <t>根据配置数据生成场景内对象，场景通关逻辑</t>
  </si>
  <si>
    <t>关卡奖励系统</t>
  </si>
  <si>
    <t>本关卡通关奖励</t>
  </si>
  <si>
    <t>6.09功能细化</t>
  </si>
  <si>
    <t>地物触发功能</t>
  </si>
  <si>
    <t>场景内物品，物品范围内，识别敌我，触发自身事件</t>
  </si>
  <si>
    <t>地物条件触发功能</t>
  </si>
  <si>
    <t>在范围内N秒后触发，或达到某条件触发，例如某物品/某统计数量够</t>
  </si>
  <si>
    <t>地物延迟触发功能</t>
  </si>
  <si>
    <t>触发后延迟N秒产生结果</t>
  </si>
  <si>
    <t>关卡的伤害限制系统</t>
  </si>
  <si>
    <t>关卡系统</t>
  </si>
  <si>
    <t>地图编辑，保存为地图数据</t>
  </si>
  <si>
    <t>生成器配置，可触发地物配置</t>
  </si>
  <si>
    <t>直接表格配置，可能需要扩展</t>
  </si>
  <si>
    <t>剧情关卡</t>
  </si>
  <si>
    <t>需要增加镜头，动画，移动等表现</t>
  </si>
  <si>
    <t>关卡解锁</t>
  </si>
  <si>
    <t>通关解锁下一关地图，获得节点物品，</t>
  </si>
  <si>
    <t>地图加载/释放</t>
  </si>
  <si>
    <t>根据下一关美术资源配置，</t>
  </si>
  <si>
    <t>6.11需要增加镜头，动画，移动等表现</t>
  </si>
  <si>
    <t>敌人基础属性配置数据</t>
  </si>
  <si>
    <t>表配置</t>
  </si>
  <si>
    <t>武器基础属性配置数据</t>
  </si>
  <si>
    <t>日常关卡</t>
  </si>
  <si>
    <t>战车金币关卡</t>
  </si>
  <si>
    <t>开战车碾压敌人获得大量金币，每日3次。</t>
  </si>
  <si>
    <t>坦克材料关卡</t>
  </si>
  <si>
    <t>开坦克击倒敌人获得武器升级材料，每日1次。</t>
  </si>
  <si>
    <t>生存模式关卡</t>
  </si>
  <si>
    <t>击倒不断出现的敌人直到死亡为止</t>
  </si>
  <si>
    <t>塔防模式关卡</t>
  </si>
  <si>
    <t>设置炮台防守敌人进攻</t>
  </si>
  <si>
    <t>任务系统</t>
  </si>
  <si>
    <t>日常任务</t>
  </si>
  <si>
    <t>每天固定得任务，获得奖励</t>
  </si>
  <si>
    <t>引导任务</t>
  </si>
  <si>
    <t>新手引导</t>
  </si>
  <si>
    <t>剧情任务</t>
  </si>
  <si>
    <t>6.11功能细化</t>
  </si>
  <si>
    <t>目前只有文字对话类型</t>
  </si>
  <si>
    <t>活动系统</t>
  </si>
  <si>
    <t>首充活动</t>
  </si>
  <si>
    <t>第一次充值，获得更多奖励</t>
  </si>
  <si>
    <t>运营</t>
  </si>
  <si>
    <t>七天活动</t>
  </si>
  <si>
    <t>连续7日登陆游戏获得对应奖励</t>
  </si>
  <si>
    <t>研发</t>
  </si>
  <si>
    <t>成长活动</t>
  </si>
  <si>
    <t>投入资金获得连续的，高于普通购买的奖励</t>
  </si>
  <si>
    <t>特惠活动</t>
  </si>
  <si>
    <t>不同时间周期内，推出的特价商品，刺激购买</t>
  </si>
  <si>
    <t>热销活动</t>
  </si>
  <si>
    <t>主推的购买物品</t>
  </si>
  <si>
    <t>抽奖活动</t>
  </si>
  <si>
    <t>广告宝箱，单抽宝箱，连抽宝箱</t>
  </si>
  <si>
    <t>生存系统</t>
  </si>
  <si>
    <t>生存令等级</t>
  </si>
  <si>
    <t>进行游戏可以提升生存令等级</t>
  </si>
  <si>
    <t>生存令</t>
  </si>
  <si>
    <t>购买高级生存令</t>
  </si>
  <si>
    <t>生存令奖励</t>
  </si>
  <si>
    <t>获得对应的生存令奖励</t>
  </si>
  <si>
    <t>生存令开启/关闭</t>
  </si>
  <si>
    <t>每个生存令持续30天</t>
  </si>
  <si>
    <t>材料系统</t>
  </si>
  <si>
    <t>武器材料</t>
  </si>
  <si>
    <t>用于武器，技能，副武器，宠物等升级升阶使用</t>
  </si>
  <si>
    <t>跟策划确认设计</t>
  </si>
  <si>
    <t>技能材料</t>
  </si>
  <si>
    <t>升阶材料</t>
  </si>
  <si>
    <t>卡牌材料</t>
  </si>
  <si>
    <t>用于卡牌合成</t>
  </si>
  <si>
    <t>英雄材料</t>
  </si>
  <si>
    <t>卡牌系统</t>
  </si>
  <si>
    <t>卡牌获得</t>
  </si>
  <si>
    <t>通过完成任务，通关等形式获得</t>
  </si>
  <si>
    <t>通关配置可送</t>
  </si>
  <si>
    <t>卡牌升级</t>
  </si>
  <si>
    <t>卡牌品质升级</t>
  </si>
  <si>
    <t>卡牌展示</t>
  </si>
  <si>
    <t>卡牌图鉴和解锁</t>
  </si>
  <si>
    <t>卡牌使用</t>
  </si>
  <si>
    <t>普通用于展示和收集，高级宠物卡牌可召唤</t>
  </si>
  <si>
    <t>商店系统</t>
  </si>
  <si>
    <t>所有商品展现系统</t>
  </si>
  <si>
    <t>金币购买</t>
  </si>
  <si>
    <t>等级购买限制系统</t>
  </si>
  <si>
    <t>对武器，技能，副武器等物品购买的等级限制</t>
  </si>
  <si>
    <t>单个商品的详情系统</t>
  </si>
  <si>
    <t>物品详情说明</t>
  </si>
  <si>
    <t>排行榜系统</t>
  </si>
  <si>
    <t>战力排行榜</t>
  </si>
  <si>
    <t>根据等级，经验值，武器攻击力，宠物攻击力等计算，进行全服排行，每日刷新</t>
  </si>
  <si>
    <t>解锁排行榜</t>
  </si>
  <si>
    <t>所有解锁等级累计</t>
  </si>
  <si>
    <t>赛季排行榜</t>
  </si>
  <si>
    <t>每赛季评分累计</t>
  </si>
  <si>
    <t>关卡排行榜</t>
  </si>
  <si>
    <t>关卡解锁及评分累计</t>
  </si>
  <si>
    <t>音乐音效系统</t>
  </si>
  <si>
    <t>怪物音效</t>
  </si>
  <si>
    <t>根据怪物种类</t>
  </si>
  <si>
    <t>男女主角语音</t>
  </si>
  <si>
    <t>外包制作</t>
  </si>
  <si>
    <t>背景音乐</t>
  </si>
  <si>
    <t>界面音效</t>
  </si>
  <si>
    <t>不同技能的被击音效</t>
  </si>
  <si>
    <t>根据武器技能种类</t>
  </si>
  <si>
    <t>武器，特效，-》动画，gif/void-》音效师-》选择音效</t>
  </si>
  <si>
    <t>不同技能的攻击音效</t>
  </si>
  <si>
    <t>主武器系统，对应武器技能</t>
  </si>
  <si>
    <t>设置系统</t>
  </si>
  <si>
    <t>语言版本</t>
  </si>
  <si>
    <t>简体中文，英文</t>
  </si>
  <si>
    <t>音效开关</t>
  </si>
  <si>
    <t>音乐开关</t>
  </si>
  <si>
    <t>震动开关</t>
  </si>
  <si>
    <t>默认权限</t>
  </si>
  <si>
    <t>摄像机，相册，麦等权限</t>
  </si>
  <si>
    <t>用户协议</t>
  </si>
  <si>
    <t>邮件系统</t>
  </si>
  <si>
    <t>收发邮件文字</t>
  </si>
  <si>
    <t>服务器功能有了，界面没有</t>
  </si>
  <si>
    <t>邮件附件功能</t>
  </si>
  <si>
    <t>物品，货币</t>
  </si>
  <si>
    <t>需要功能修改</t>
  </si>
  <si>
    <t>公告消息系统</t>
  </si>
  <si>
    <t>游戏公告</t>
  </si>
  <si>
    <t>更新、活动等提醒内容</t>
  </si>
  <si>
    <t>服务器有了，没对接和界面</t>
  </si>
  <si>
    <t>游戏系统消息</t>
  </si>
  <si>
    <t>跑马灯消息内容</t>
  </si>
  <si>
    <t>货币系统</t>
  </si>
  <si>
    <t>金币系统</t>
  </si>
  <si>
    <t>游戏内货币</t>
  </si>
  <si>
    <t>钻石系统</t>
  </si>
  <si>
    <t>sdk系统货币</t>
  </si>
  <si>
    <t>收费模式</t>
  </si>
  <si>
    <t>购买游戏收费</t>
  </si>
  <si>
    <t>购买通用游戏币（金币or钻石）收费</t>
  </si>
  <si>
    <t>广告模式，在游戏的特定系统中设置卡点，玩家可以选择观看广告解锁</t>
  </si>
  <si>
    <t>普通获得和广告获得收益不同，锁屏/跳出等状态处理</t>
  </si>
  <si>
    <t>网络系统</t>
  </si>
  <si>
    <t>连接服务器，</t>
  </si>
  <si>
    <t>账号注册，http</t>
  </si>
  <si>
    <t>账号</t>
  </si>
  <si>
    <t>属性系统</t>
  </si>
  <si>
    <t>碎片系统</t>
  </si>
  <si>
    <t>物品系统</t>
  </si>
  <si>
    <t>武器，副武器，宠物</t>
  </si>
  <si>
    <t>技能系统</t>
  </si>
  <si>
    <t>解锁，评分</t>
  </si>
  <si>
    <t>一半</t>
  </si>
  <si>
    <t>赛季系统</t>
  </si>
  <si>
    <t>消息公告系统</t>
  </si>
  <si>
    <t>后台系统</t>
  </si>
  <si>
    <t>资源系统</t>
  </si>
  <si>
    <t>热更打包</t>
  </si>
  <si>
    <t>预计首包30MB，总包200-400MB</t>
  </si>
  <si>
    <t>开发时使用resources加载</t>
  </si>
  <si>
    <t>出包后使用热更加载</t>
  </si>
  <si>
    <t>代码混淆</t>
  </si>
  <si>
    <t>资源加密</t>
  </si>
  <si>
    <t>IOS版本</t>
  </si>
  <si>
    <t>游戏测试</t>
  </si>
  <si>
    <t>时间节点</t>
  </si>
  <si>
    <t>英雄原画</t>
  </si>
  <si>
    <t>怪物原画</t>
  </si>
  <si>
    <t>英雄模型</t>
  </si>
  <si>
    <t>英雄动作</t>
  </si>
  <si>
    <t>怪物模型</t>
  </si>
  <si>
    <t>怪物动作（约3天/个怪）</t>
  </si>
  <si>
    <t>场景资源优化</t>
  </si>
  <si>
    <t>3（已经在画）</t>
  </si>
  <si>
    <t>3（刚开始画）</t>
  </si>
  <si>
    <t>4-5个模型+动作（有3张原画）</t>
  </si>
  <si>
    <t>3（等原画）</t>
  </si>
  <si>
    <t>根据室内场景优化2周左右，具体根据实际场景资源来</t>
  </si>
  <si>
    <t>4-5个模型+动作</t>
  </si>
  <si>
    <t>5（等原画）</t>
  </si>
  <si>
    <t>总计</t>
  </si>
  <si>
    <t>5张</t>
  </si>
  <si>
    <t>8张</t>
  </si>
  <si>
    <t>8-10个</t>
  </si>
  <si>
    <t>7-8个</t>
  </si>
  <si>
    <t>6月30日前</t>
  </si>
  <si>
    <t>7月15日期</t>
  </si>
  <si>
    <t>室内场景</t>
  </si>
  <si>
    <t>警察局</t>
  </si>
  <si>
    <t>医院</t>
  </si>
  <si>
    <t>下水道</t>
  </si>
  <si>
    <t>外场景拆分</t>
  </si>
  <si>
    <t>城市场景1（500米）</t>
  </si>
  <si>
    <t>城市场景2（500米）</t>
  </si>
  <si>
    <t>特殊关卡</t>
  </si>
  <si>
    <t>金币</t>
  </si>
  <si>
    <t>定点强度刷怪</t>
  </si>
  <si>
    <t>爬层</t>
  </si>
  <si>
    <t>传统塔防</t>
  </si>
  <si>
    <t>材料</t>
  </si>
  <si>
    <t>营地场景</t>
  </si>
  <si>
    <t>从当前阶段关卡，选择角落，进行配置，安放NPC，作局部细化处理</t>
  </si>
  <si>
    <t>游艺天下&amp;大神科技  报价排期表-20200918</t>
  </si>
  <si>
    <t>公司名称</t>
  </si>
  <si>
    <t>编号</t>
  </si>
  <si>
    <t>需求名称</t>
  </si>
  <si>
    <t>数量</t>
  </si>
  <si>
    <t>类别</t>
  </si>
  <si>
    <t>开始</t>
  </si>
  <si>
    <t>完成</t>
  </si>
  <si>
    <t>人天单价</t>
  </si>
  <si>
    <t>人天</t>
  </si>
  <si>
    <t>单个总价</t>
  </si>
  <si>
    <t>总价</t>
  </si>
  <si>
    <t>大神科技</t>
  </si>
  <si>
    <t>角色原画</t>
  </si>
  <si>
    <t>原画</t>
  </si>
  <si>
    <t>4</t>
  </si>
  <si>
    <t>含三视图</t>
  </si>
  <si>
    <t>场景原画</t>
  </si>
  <si>
    <t>7</t>
  </si>
  <si>
    <t>3D角色</t>
  </si>
  <si>
    <t>模型</t>
  </si>
  <si>
    <t>3D怪物</t>
  </si>
  <si>
    <t>3D场景</t>
  </si>
  <si>
    <t>7.5</t>
  </si>
  <si>
    <t>3D角色动作</t>
  </si>
  <si>
    <t>动作</t>
  </si>
  <si>
    <t>绑定算一个动作</t>
  </si>
  <si>
    <t>3D怪物动作</t>
  </si>
  <si>
    <t>手枪，连发长枪，单发长枪，散弹枪，手雷，火箭筒，扫射激光</t>
  </si>
  <si>
    <t>持枪休闲，持枪，受击</t>
  </si>
  <si>
    <t>跑步，死亡</t>
  </si>
  <si>
    <t>成都交叉点网络科技有限公司  报价排期表-20200918</t>
  </si>
  <si>
    <t>角色</t>
  </si>
  <si>
    <t>怪物</t>
  </si>
  <si>
    <t>场景</t>
  </si>
  <si>
    <t>4天左右</t>
  </si>
  <si>
    <t>10天左右</t>
  </si>
  <si>
    <t>角色动作</t>
  </si>
  <si>
    <t>怪物动作</t>
  </si>
  <si>
    <t>欧美Q版整包【大神科技】报价排期表</t>
  </si>
  <si>
    <t>序号</t>
  </si>
  <si>
    <t>名称</t>
  </si>
  <si>
    <t>制作类别</t>
  </si>
  <si>
    <t>开始时间</t>
  </si>
  <si>
    <t>完成时间</t>
  </si>
  <si>
    <t>备注</t>
  </si>
  <si>
    <t>主角原画设计</t>
  </si>
  <si>
    <t>2D原画设计</t>
  </si>
  <si>
    <t>包含三视图</t>
  </si>
  <si>
    <t>怪物原画设计</t>
  </si>
  <si>
    <t>场景原画设计</t>
  </si>
  <si>
    <t>尺寸2k</t>
  </si>
  <si>
    <t>主角模型</t>
  </si>
  <si>
    <t>3D模型</t>
  </si>
  <si>
    <t>场景模型-地面</t>
  </si>
  <si>
    <t>5个场景风格的总量估算
每个场景小物件数量暂定6个</t>
  </si>
  <si>
    <t>场景模型-小物件</t>
  </si>
  <si>
    <t>场景模型-大物件</t>
  </si>
  <si>
    <t>主角动作</t>
  </si>
  <si>
    <t>3D动作</t>
  </si>
</sst>
</file>

<file path=xl/styles.xml><?xml version="1.0" encoding="utf-8"?>
<styleSheet xmlns="http://schemas.openxmlformats.org/spreadsheetml/2006/main">
  <numFmts count="6">
    <numFmt numFmtId="42" formatCode="_ &quot;￥&quot;* #,##0_ ;_ &quot;￥&quot;* \-#,##0_ ;_ &quot;￥&quot;* &quot;-&quot;_ ;_ @_ "/>
    <numFmt numFmtId="41" formatCode="_ * #,##0_ ;_ * \-#,##0_ ;_ * &quot;-&quot;_ ;_ @_ "/>
    <numFmt numFmtId="44" formatCode="_ &quot;￥&quot;* #,##0.00_ ;_ &quot;￥&quot;* \-#,##0.00_ ;_ &quot;￥&quot;* &quot;-&quot;??_ ;_ @_ "/>
    <numFmt numFmtId="43" formatCode="_ * #,##0.00_ ;_ * \-#,##0.00_ ;_ * &quot;-&quot;??_ ;_ @_ "/>
    <numFmt numFmtId="176" formatCode="0.00_);[Red]\(0.00\)"/>
    <numFmt numFmtId="177" formatCode="0.00_ "/>
  </numFmts>
  <fonts count="44">
    <font>
      <sz val="11"/>
      <color theme="1"/>
      <name val="宋体"/>
      <charset val="134"/>
      <scheme val="minor"/>
    </font>
    <font>
      <b/>
      <sz val="13"/>
      <color theme="0"/>
      <name val="微软雅黑"/>
      <charset val="134"/>
    </font>
    <font>
      <b/>
      <sz val="10"/>
      <color theme="0"/>
      <name val="微软雅黑"/>
      <charset val="134"/>
    </font>
    <font>
      <b/>
      <sz val="10"/>
      <color indexed="8"/>
      <name val="微软雅黑"/>
      <charset val="134"/>
    </font>
    <font>
      <b/>
      <sz val="9"/>
      <color indexed="8"/>
      <name val="微软雅黑"/>
      <charset val="134"/>
    </font>
    <font>
      <sz val="10"/>
      <color theme="1"/>
      <name val="微软雅黑"/>
      <charset val="134"/>
    </font>
    <font>
      <b/>
      <sz val="14"/>
      <color theme="0"/>
      <name val="微软雅黑"/>
      <charset val="134"/>
    </font>
    <font>
      <b/>
      <sz val="16"/>
      <color indexed="8"/>
      <name val="微软雅黑"/>
      <charset val="134"/>
    </font>
    <font>
      <b/>
      <sz val="12"/>
      <color indexed="8"/>
      <name val="微软雅黑"/>
      <charset val="134"/>
    </font>
    <font>
      <sz val="11"/>
      <color indexed="8"/>
      <name val="宋体"/>
      <charset val="134"/>
      <scheme val="minor"/>
    </font>
    <font>
      <sz val="11"/>
      <color indexed="8"/>
      <name val="宋体"/>
      <charset val="134"/>
    </font>
    <font>
      <b/>
      <sz val="14"/>
      <color indexed="8"/>
      <name val="宋体"/>
      <charset val="134"/>
    </font>
    <font>
      <sz val="9"/>
      <color indexed="8"/>
      <name val="微软雅黑"/>
      <charset val="134"/>
    </font>
    <font>
      <b/>
      <sz val="10"/>
      <color rgb="FFFF0000"/>
      <name val="微软雅黑"/>
      <charset val="134"/>
    </font>
    <font>
      <b/>
      <sz val="9"/>
      <color rgb="FFFF0000"/>
      <name val="微软雅黑"/>
      <charset val="134"/>
    </font>
    <font>
      <sz val="12"/>
      <name val="宋体"/>
      <charset val="134"/>
    </font>
    <font>
      <b/>
      <sz val="11"/>
      <color theme="1"/>
      <name val="微软雅黑"/>
      <charset val="134"/>
    </font>
    <font>
      <sz val="11"/>
      <color theme="1"/>
      <name val="微软雅黑"/>
      <charset val="134"/>
    </font>
    <font>
      <sz val="12"/>
      <color rgb="FFFF0000"/>
      <name val="微软雅黑"/>
      <charset val="134"/>
    </font>
    <font>
      <sz val="12"/>
      <color theme="1"/>
      <name val="微软雅黑"/>
      <charset val="134"/>
    </font>
    <font>
      <b/>
      <sz val="14"/>
      <color rgb="FFFF0000"/>
      <name val="微软雅黑"/>
      <charset val="134"/>
    </font>
    <font>
      <b/>
      <sz val="14"/>
      <color theme="1"/>
      <name val="微软雅黑"/>
      <charset val="134"/>
    </font>
    <font>
      <sz val="12"/>
      <color rgb="FF444444"/>
      <name val="微软雅黑"/>
      <charset val="134"/>
    </font>
    <font>
      <sz val="12"/>
      <color theme="8" tint="0.8"/>
      <name val="微软雅黑"/>
      <charset val="134"/>
    </font>
    <font>
      <b/>
      <sz val="11"/>
      <color theme="1"/>
      <name val="宋体"/>
      <charset val="134"/>
      <scheme val="minor"/>
    </font>
    <font>
      <sz val="11"/>
      <color theme="0"/>
      <name val="宋体"/>
      <charset val="0"/>
      <scheme val="minor"/>
    </font>
    <font>
      <sz val="11"/>
      <color theme="1"/>
      <name val="宋体"/>
      <charset val="0"/>
      <scheme val="minor"/>
    </font>
    <font>
      <b/>
      <sz val="11"/>
      <color theme="3"/>
      <name val="宋体"/>
      <charset val="134"/>
      <scheme val="minor"/>
    </font>
    <font>
      <u/>
      <sz val="11"/>
      <color rgb="FF0000FF"/>
      <name val="宋体"/>
      <charset val="0"/>
      <scheme val="minor"/>
    </font>
    <font>
      <sz val="11"/>
      <color rgb="FF9C0006"/>
      <name val="宋体"/>
      <charset val="0"/>
      <scheme val="minor"/>
    </font>
    <font>
      <b/>
      <sz val="11"/>
      <color rgb="FF3F3F3F"/>
      <name val="宋体"/>
      <charset val="0"/>
      <scheme val="minor"/>
    </font>
    <font>
      <b/>
      <sz val="15"/>
      <color theme="3"/>
      <name val="宋体"/>
      <charset val="134"/>
      <scheme val="minor"/>
    </font>
    <font>
      <i/>
      <sz val="11"/>
      <color rgb="FF7F7F7F"/>
      <name val="宋体"/>
      <charset val="0"/>
      <scheme val="minor"/>
    </font>
    <font>
      <b/>
      <sz val="11"/>
      <color theme="1"/>
      <name val="宋体"/>
      <charset val="0"/>
      <scheme val="minor"/>
    </font>
    <font>
      <sz val="11"/>
      <color rgb="FF3F3F76"/>
      <name val="宋体"/>
      <charset val="0"/>
      <scheme val="minor"/>
    </font>
    <font>
      <sz val="11"/>
      <color rgb="FF9C6500"/>
      <name val="宋体"/>
      <charset val="0"/>
      <scheme val="minor"/>
    </font>
    <font>
      <sz val="11"/>
      <color rgb="FFFA7D00"/>
      <name val="宋体"/>
      <charset val="0"/>
      <scheme val="minor"/>
    </font>
    <font>
      <b/>
      <sz val="11"/>
      <color rgb="FFFFFFFF"/>
      <name val="宋体"/>
      <charset val="0"/>
      <scheme val="minor"/>
    </font>
    <font>
      <b/>
      <sz val="13"/>
      <color theme="3"/>
      <name val="宋体"/>
      <charset val="134"/>
      <scheme val="minor"/>
    </font>
    <font>
      <u/>
      <sz val="11"/>
      <color rgb="FF800080"/>
      <name val="宋体"/>
      <charset val="0"/>
      <scheme val="minor"/>
    </font>
    <font>
      <b/>
      <sz val="11"/>
      <color rgb="FFFA7D00"/>
      <name val="宋体"/>
      <charset val="0"/>
      <scheme val="minor"/>
    </font>
    <font>
      <b/>
      <sz val="18"/>
      <color theme="3"/>
      <name val="宋体"/>
      <charset val="134"/>
      <scheme val="minor"/>
    </font>
    <font>
      <sz val="11"/>
      <color rgb="FFFF0000"/>
      <name val="宋体"/>
      <charset val="0"/>
      <scheme val="minor"/>
    </font>
    <font>
      <sz val="11"/>
      <color rgb="FF006100"/>
      <name val="宋体"/>
      <charset val="0"/>
      <scheme val="minor"/>
    </font>
  </fonts>
  <fills count="50">
    <fill>
      <patternFill patternType="none"/>
    </fill>
    <fill>
      <patternFill patternType="gray125"/>
    </fill>
    <fill>
      <patternFill patternType="solid">
        <fgColor theme="1" tint="0.249977111117893"/>
        <bgColor indexed="64"/>
      </patternFill>
    </fill>
    <fill>
      <patternFill patternType="solid">
        <fgColor theme="1" tint="0.349986266670736"/>
        <bgColor indexed="64"/>
      </patternFill>
    </fill>
    <fill>
      <patternFill patternType="solid">
        <fgColor theme="0"/>
        <bgColor indexed="64"/>
      </patternFill>
    </fill>
    <fill>
      <patternFill patternType="solid">
        <fgColor theme="1" tint="0.5"/>
        <bgColor indexed="64"/>
      </patternFill>
    </fill>
    <fill>
      <patternFill patternType="solid">
        <fgColor indexed="60"/>
        <bgColor indexed="64"/>
      </patternFill>
    </fill>
    <fill>
      <patternFill patternType="solid">
        <fgColor indexed="23"/>
        <bgColor indexed="64"/>
      </patternFill>
    </fill>
    <fill>
      <patternFill patternType="solid">
        <fgColor theme="0" tint="-0.249977111117893"/>
        <bgColor indexed="64"/>
      </patternFill>
    </fill>
    <fill>
      <patternFill patternType="solid">
        <fgColor theme="6" tint="0.4"/>
        <bgColor indexed="64"/>
      </patternFill>
    </fill>
    <fill>
      <patternFill patternType="solid">
        <fgColor theme="9" tint="0.6"/>
        <bgColor indexed="64"/>
      </patternFill>
    </fill>
    <fill>
      <patternFill patternType="solid">
        <fgColor theme="9" tint="0.8"/>
        <bgColor indexed="64"/>
      </patternFill>
    </fill>
    <fill>
      <patternFill patternType="solid">
        <fgColor rgb="FF92D050"/>
        <bgColor indexed="64"/>
      </patternFill>
    </fill>
    <fill>
      <patternFill patternType="solid">
        <fgColor theme="0" tint="-0.25"/>
        <bgColor indexed="64"/>
      </patternFill>
    </fill>
    <fill>
      <patternFill patternType="solid">
        <fgColor theme="0" tint="-0.5"/>
        <bgColor indexed="64"/>
      </patternFill>
    </fill>
    <fill>
      <patternFill patternType="solid">
        <fgColor rgb="FFFFC000"/>
        <bgColor indexed="64"/>
      </patternFill>
    </fill>
    <fill>
      <patternFill patternType="solid">
        <fgColor theme="0" tint="-0.35"/>
        <bgColor indexed="64"/>
      </patternFill>
    </fill>
    <fill>
      <patternFill patternType="solid">
        <fgColor rgb="FF92D050"/>
        <bgColor indexed="64"/>
      </patternFill>
    </fill>
    <fill>
      <patternFill patternType="solid">
        <fgColor theme="0" tint="-0.15"/>
        <bgColor indexed="64"/>
      </patternFill>
    </fill>
    <fill>
      <patternFill patternType="solid">
        <fgColor theme="8"/>
        <bgColor indexed="64"/>
      </patternFill>
    </fill>
    <fill>
      <patternFill patternType="solid">
        <fgColor theme="5" tint="0.599993896298105"/>
        <bgColor indexed="64"/>
      </patternFill>
    </fill>
    <fill>
      <patternFill patternType="solid">
        <fgColor theme="4"/>
        <bgColor indexed="64"/>
      </patternFill>
    </fill>
    <fill>
      <patternFill patternType="solid">
        <fgColor theme="5" tint="0.799981688894314"/>
        <bgColor indexed="64"/>
      </patternFill>
    </fill>
    <fill>
      <patternFill patternType="solid">
        <fgColor theme="4" tint="0.399975585192419"/>
        <bgColor indexed="64"/>
      </patternFill>
    </fill>
    <fill>
      <patternFill patternType="solid">
        <fgColor rgb="FFFFFFCC"/>
        <bgColor indexed="64"/>
      </patternFill>
    </fill>
    <fill>
      <patternFill patternType="solid">
        <fgColor theme="6" tint="0.799981688894314"/>
        <bgColor indexed="64"/>
      </patternFill>
    </fill>
    <fill>
      <patternFill patternType="solid">
        <fgColor rgb="FFFFC7CE"/>
        <bgColor indexed="64"/>
      </patternFill>
    </fill>
    <fill>
      <patternFill patternType="solid">
        <fgColor rgb="FFF2F2F2"/>
        <bgColor indexed="64"/>
      </patternFill>
    </fill>
    <fill>
      <patternFill patternType="solid">
        <fgColor theme="6" tint="0.599993896298105"/>
        <bgColor indexed="64"/>
      </patternFill>
    </fill>
    <fill>
      <patternFill patternType="solid">
        <fgColor theme="7" tint="0.399975585192419"/>
        <bgColor indexed="64"/>
      </patternFill>
    </fill>
    <fill>
      <patternFill patternType="solid">
        <fgColor rgb="FFFFCC99"/>
        <bgColor indexed="64"/>
      </patternFill>
    </fill>
    <fill>
      <patternFill patternType="solid">
        <fgColor theme="5"/>
        <bgColor indexed="64"/>
      </patternFill>
    </fill>
    <fill>
      <patternFill patternType="solid">
        <fgColor theme="6" tint="0.399975585192419"/>
        <bgColor indexed="64"/>
      </patternFill>
    </fill>
    <fill>
      <patternFill patternType="solid">
        <fgColor theme="7" tint="0.799981688894314"/>
        <bgColor indexed="64"/>
      </patternFill>
    </fill>
    <fill>
      <patternFill patternType="solid">
        <fgColor theme="6"/>
        <bgColor indexed="64"/>
      </patternFill>
    </fill>
    <fill>
      <patternFill patternType="solid">
        <fgColor rgb="FFFFEB9C"/>
        <bgColor indexed="64"/>
      </patternFill>
    </fill>
    <fill>
      <patternFill patternType="solid">
        <fgColor rgb="FFA5A5A5"/>
        <bgColor indexed="64"/>
      </patternFill>
    </fill>
    <fill>
      <patternFill patternType="solid">
        <fgColor theme="8" tint="0.599993896298105"/>
        <bgColor indexed="64"/>
      </patternFill>
    </fill>
    <fill>
      <patternFill patternType="solid">
        <fgColor theme="4" tint="0.599993896298105"/>
        <bgColor indexed="64"/>
      </patternFill>
    </fill>
    <fill>
      <patternFill patternType="solid">
        <fgColor theme="8" tint="0.799981688894314"/>
        <bgColor indexed="64"/>
      </patternFill>
    </fill>
    <fill>
      <patternFill patternType="solid">
        <fgColor theme="5" tint="0.399975585192419"/>
        <bgColor indexed="64"/>
      </patternFill>
    </fill>
    <fill>
      <patternFill patternType="solid">
        <fgColor theme="9" tint="0.799981688894314"/>
        <bgColor indexed="64"/>
      </patternFill>
    </fill>
    <fill>
      <patternFill patternType="solid">
        <fgColor theme="7" tint="0.599993896298105"/>
        <bgColor indexed="64"/>
      </patternFill>
    </fill>
    <fill>
      <patternFill patternType="solid">
        <fgColor rgb="FFC6EFCE"/>
        <bgColor indexed="64"/>
      </patternFill>
    </fill>
    <fill>
      <patternFill patternType="solid">
        <fgColor theme="7"/>
        <bgColor indexed="64"/>
      </patternFill>
    </fill>
    <fill>
      <patternFill patternType="solid">
        <fgColor theme="4" tint="0.799981688894314"/>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38">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medium">
        <color auto="1"/>
      </left>
      <right style="thin">
        <color auto="1"/>
      </right>
      <top style="thin">
        <color auto="1"/>
      </top>
      <bottom style="thin">
        <color auto="1"/>
      </bottom>
      <diagonal/>
    </border>
    <border>
      <left/>
      <right style="medium">
        <color auto="1"/>
      </right>
      <top/>
      <bottom style="medium">
        <color auto="1"/>
      </bottom>
      <diagonal/>
    </border>
    <border>
      <left/>
      <right style="medium">
        <color auto="1"/>
      </right>
      <top style="medium">
        <color auto="1"/>
      </top>
      <bottom style="thin">
        <color auto="1"/>
      </bottom>
      <diagonal/>
    </border>
    <border>
      <left style="thin">
        <color auto="1"/>
      </left>
      <right style="medium">
        <color auto="1"/>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top style="medium">
        <color auto="1"/>
      </top>
      <bottom style="thin">
        <color auto="1"/>
      </bottom>
      <diagonal/>
    </border>
    <border>
      <left style="medium">
        <color auto="1"/>
      </left>
      <right style="thin">
        <color auto="1"/>
      </right>
      <top style="thin">
        <color auto="1"/>
      </top>
      <bottom/>
      <diagonal/>
    </border>
    <border>
      <left style="medium">
        <color auto="1"/>
      </left>
      <right style="thin">
        <color auto="1"/>
      </right>
      <top/>
      <bottom/>
      <diagonal/>
    </border>
    <border>
      <left style="medium">
        <color auto="1"/>
      </left>
      <right style="thin">
        <color auto="1"/>
      </right>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top style="thin">
        <color auto="1"/>
      </top>
      <bottom style="medium">
        <color auto="1"/>
      </bottom>
      <diagonal/>
    </border>
    <border>
      <left style="thin">
        <color auto="1"/>
      </left>
      <right style="medium">
        <color auto="1"/>
      </right>
      <top style="thin">
        <color auto="1"/>
      </top>
      <bottom style="medium">
        <color auto="1"/>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medium">
        <color theme="4"/>
      </bottom>
      <diagonal/>
    </border>
    <border>
      <left/>
      <right/>
      <top style="thin">
        <color theme="4"/>
      </top>
      <bottom style="double">
        <color theme="4"/>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s>
  <cellStyleXfs count="50">
    <xf numFmtId="0" fontId="0" fillId="0" borderId="0">
      <alignment vertical="center"/>
    </xf>
    <xf numFmtId="42" fontId="0" fillId="0" borderId="0" applyFont="0" applyFill="0" applyBorder="0" applyAlignment="0" applyProtection="0">
      <alignment vertical="center"/>
    </xf>
    <xf numFmtId="0" fontId="26" fillId="25" borderId="0" applyNumberFormat="0" applyBorder="0" applyAlignment="0" applyProtection="0">
      <alignment vertical="center"/>
    </xf>
    <xf numFmtId="0" fontId="34" fillId="30" borderId="34"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6" fillId="28" borderId="0" applyNumberFormat="0" applyBorder="0" applyAlignment="0" applyProtection="0">
      <alignment vertical="center"/>
    </xf>
    <xf numFmtId="0" fontId="29" fillId="26" borderId="0" applyNumberFormat="0" applyBorder="0" applyAlignment="0" applyProtection="0">
      <alignment vertical="center"/>
    </xf>
    <xf numFmtId="43" fontId="0" fillId="0" borderId="0" applyFont="0" applyFill="0" applyBorder="0" applyAlignment="0" applyProtection="0">
      <alignment vertical="center"/>
    </xf>
    <xf numFmtId="0" fontId="25" fillId="32" borderId="0" applyNumberFormat="0" applyBorder="0" applyAlignment="0" applyProtection="0">
      <alignment vertical="center"/>
    </xf>
    <xf numFmtId="0" fontId="28" fillId="0" borderId="0" applyNumberFormat="0" applyFill="0" applyBorder="0" applyAlignment="0" applyProtection="0">
      <alignment vertical="center"/>
    </xf>
    <xf numFmtId="9" fontId="0" fillId="0" borderId="0" applyFont="0" applyFill="0" applyBorder="0" applyAlignment="0" applyProtection="0">
      <alignment vertical="center"/>
    </xf>
    <xf numFmtId="0" fontId="39" fillId="0" borderId="0" applyNumberFormat="0" applyFill="0" applyBorder="0" applyAlignment="0" applyProtection="0">
      <alignment vertical="center"/>
    </xf>
    <xf numFmtId="0" fontId="0" fillId="24" borderId="30" applyNumberFormat="0" applyFont="0" applyAlignment="0" applyProtection="0">
      <alignment vertical="center"/>
    </xf>
    <xf numFmtId="0" fontId="25" fillId="40" borderId="0" applyNumberFormat="0" applyBorder="0" applyAlignment="0" applyProtection="0">
      <alignment vertical="center"/>
    </xf>
    <xf numFmtId="0" fontId="27" fillId="0" borderId="0" applyNumberFormat="0" applyFill="0" applyBorder="0" applyAlignment="0" applyProtection="0">
      <alignment vertical="center"/>
    </xf>
    <xf numFmtId="0" fontId="42" fillId="0" borderId="0" applyNumberFormat="0" applyFill="0" applyBorder="0" applyAlignment="0" applyProtection="0">
      <alignment vertical="center"/>
    </xf>
    <xf numFmtId="0" fontId="41" fillId="0" borderId="0" applyNumberFormat="0" applyFill="0" applyBorder="0" applyAlignment="0" applyProtection="0">
      <alignment vertical="center"/>
    </xf>
    <xf numFmtId="0" fontId="32" fillId="0" borderId="0" applyNumberFormat="0" applyFill="0" applyBorder="0" applyAlignment="0" applyProtection="0">
      <alignment vertical="center"/>
    </xf>
    <xf numFmtId="0" fontId="31" fillId="0" borderId="32" applyNumberFormat="0" applyFill="0" applyAlignment="0" applyProtection="0">
      <alignment vertical="center"/>
    </xf>
    <xf numFmtId="0" fontId="38" fillId="0" borderId="32" applyNumberFormat="0" applyFill="0" applyAlignment="0" applyProtection="0">
      <alignment vertical="center"/>
    </xf>
    <xf numFmtId="0" fontId="25" fillId="23" borderId="0" applyNumberFormat="0" applyBorder="0" applyAlignment="0" applyProtection="0">
      <alignment vertical="center"/>
    </xf>
    <xf numFmtId="0" fontId="27" fillId="0" borderId="37" applyNumberFormat="0" applyFill="0" applyAlignment="0" applyProtection="0">
      <alignment vertical="center"/>
    </xf>
    <xf numFmtId="0" fontId="25" fillId="29" borderId="0" applyNumberFormat="0" applyBorder="0" applyAlignment="0" applyProtection="0">
      <alignment vertical="center"/>
    </xf>
    <xf numFmtId="0" fontId="30" fillId="27" borderId="31" applyNumberFormat="0" applyAlignment="0" applyProtection="0">
      <alignment vertical="center"/>
    </xf>
    <xf numFmtId="0" fontId="40" fillId="27" borderId="34" applyNumberFormat="0" applyAlignment="0" applyProtection="0">
      <alignment vertical="center"/>
    </xf>
    <xf numFmtId="0" fontId="37" fillId="36" borderId="36" applyNumberFormat="0" applyAlignment="0" applyProtection="0">
      <alignment vertical="center"/>
    </xf>
    <xf numFmtId="0" fontId="26" fillId="41" borderId="0" applyNumberFormat="0" applyBorder="0" applyAlignment="0" applyProtection="0">
      <alignment vertical="center"/>
    </xf>
    <xf numFmtId="0" fontId="25" fillId="31" borderId="0" applyNumberFormat="0" applyBorder="0" applyAlignment="0" applyProtection="0">
      <alignment vertical="center"/>
    </xf>
    <xf numFmtId="0" fontId="36" fillId="0" borderId="35" applyNumberFormat="0" applyFill="0" applyAlignment="0" applyProtection="0">
      <alignment vertical="center"/>
    </xf>
    <xf numFmtId="0" fontId="33" fillId="0" borderId="33" applyNumberFormat="0" applyFill="0" applyAlignment="0" applyProtection="0">
      <alignment vertical="center"/>
    </xf>
    <xf numFmtId="0" fontId="43" fillId="43" borderId="0" applyNumberFormat="0" applyBorder="0" applyAlignment="0" applyProtection="0">
      <alignment vertical="center"/>
    </xf>
    <xf numFmtId="0" fontId="35" fillId="35" borderId="0" applyNumberFormat="0" applyBorder="0" applyAlignment="0" applyProtection="0">
      <alignment vertical="center"/>
    </xf>
    <xf numFmtId="0" fontId="26" fillId="39" borderId="0" applyNumberFormat="0" applyBorder="0" applyAlignment="0" applyProtection="0">
      <alignment vertical="center"/>
    </xf>
    <xf numFmtId="0" fontId="25" fillId="21" borderId="0" applyNumberFormat="0" applyBorder="0" applyAlignment="0" applyProtection="0">
      <alignment vertical="center"/>
    </xf>
    <xf numFmtId="0" fontId="26" fillId="45" borderId="0" applyNumberFormat="0" applyBorder="0" applyAlignment="0" applyProtection="0">
      <alignment vertical="center"/>
    </xf>
    <xf numFmtId="0" fontId="26" fillId="38" borderId="0" applyNumberFormat="0" applyBorder="0" applyAlignment="0" applyProtection="0">
      <alignment vertical="center"/>
    </xf>
    <xf numFmtId="0" fontId="26" fillId="22" borderId="0" applyNumberFormat="0" applyBorder="0" applyAlignment="0" applyProtection="0">
      <alignment vertical="center"/>
    </xf>
    <xf numFmtId="0" fontId="26" fillId="20" borderId="0" applyNumberFormat="0" applyBorder="0" applyAlignment="0" applyProtection="0">
      <alignment vertical="center"/>
    </xf>
    <xf numFmtId="0" fontId="25" fillId="34" borderId="0" applyNumberFormat="0" applyBorder="0" applyAlignment="0" applyProtection="0">
      <alignment vertical="center"/>
    </xf>
    <xf numFmtId="0" fontId="25" fillId="44" borderId="0" applyNumberFormat="0" applyBorder="0" applyAlignment="0" applyProtection="0">
      <alignment vertical="center"/>
    </xf>
    <xf numFmtId="0" fontId="26" fillId="33" borderId="0" applyNumberFormat="0" applyBorder="0" applyAlignment="0" applyProtection="0">
      <alignment vertical="center"/>
    </xf>
    <xf numFmtId="0" fontId="26" fillId="42" borderId="0" applyNumberFormat="0" applyBorder="0" applyAlignment="0" applyProtection="0">
      <alignment vertical="center"/>
    </xf>
    <xf numFmtId="0" fontId="25" fillId="19" borderId="0" applyNumberFormat="0" applyBorder="0" applyAlignment="0" applyProtection="0">
      <alignment vertical="center"/>
    </xf>
    <xf numFmtId="0" fontId="0" fillId="0" borderId="0"/>
    <xf numFmtId="0" fontId="26" fillId="37" borderId="0" applyNumberFormat="0" applyBorder="0" applyAlignment="0" applyProtection="0">
      <alignment vertical="center"/>
    </xf>
    <xf numFmtId="0" fontId="25" fillId="46" borderId="0" applyNumberFormat="0" applyBorder="0" applyAlignment="0" applyProtection="0">
      <alignment vertical="center"/>
    </xf>
    <xf numFmtId="0" fontId="25" fillId="47" borderId="0" applyNumberFormat="0" applyBorder="0" applyAlignment="0" applyProtection="0">
      <alignment vertical="center"/>
    </xf>
    <xf numFmtId="0" fontId="26" fillId="48" borderId="0" applyNumberFormat="0" applyBorder="0" applyAlignment="0" applyProtection="0">
      <alignment vertical="center"/>
    </xf>
    <xf numFmtId="0" fontId="25" fillId="49" borderId="0" applyNumberFormat="0" applyBorder="0" applyAlignment="0" applyProtection="0">
      <alignment vertical="center"/>
    </xf>
  </cellStyleXfs>
  <cellXfs count="132">
    <xf numFmtId="0" fontId="0" fillId="0" borderId="0" xfId="0">
      <alignment vertical="center"/>
    </xf>
    <xf numFmtId="0" fontId="1" fillId="2" borderId="1" xfId="0" applyFont="1" applyFill="1" applyBorder="1" applyAlignment="1">
      <alignment vertical="center"/>
    </xf>
    <xf numFmtId="0" fontId="1" fillId="2" borderId="2" xfId="0" applyFont="1" applyFill="1" applyBorder="1" applyAlignment="1">
      <alignment vertical="center"/>
    </xf>
    <xf numFmtId="0" fontId="1" fillId="2" borderId="3" xfId="0" applyFont="1" applyFill="1" applyBorder="1" applyAlignment="1">
      <alignment vertical="center"/>
    </xf>
    <xf numFmtId="0" fontId="1" fillId="2" borderId="3" xfId="0" applyFont="1" applyFill="1" applyBorder="1" applyAlignment="1">
      <alignment horizontal="center" vertical="center"/>
    </xf>
    <xf numFmtId="0" fontId="2" fillId="3" borderId="1" xfId="0" applyFont="1" applyFill="1" applyBorder="1" applyAlignment="1">
      <alignment horizontal="center" vertical="center"/>
    </xf>
    <xf numFmtId="0" fontId="2" fillId="3" borderId="1" xfId="0" applyFont="1" applyFill="1" applyBorder="1" applyAlignment="1">
      <alignment horizontal="center" vertical="center" wrapText="1"/>
    </xf>
    <xf numFmtId="0" fontId="3" fillId="0" borderId="4" xfId="0" applyFont="1" applyFill="1" applyBorder="1" applyAlignment="1">
      <alignment horizontal="center" vertical="center"/>
    </xf>
    <xf numFmtId="0" fontId="4" fillId="0" borderId="1" xfId="0" applyFont="1" applyFill="1" applyBorder="1" applyAlignment="1">
      <alignment horizontal="center" vertical="center" wrapText="1"/>
    </xf>
    <xf numFmtId="0" fontId="5" fillId="4" borderId="1" xfId="44" applyFont="1" applyFill="1" applyBorder="1" applyAlignment="1">
      <alignment horizontal="center" vertical="center" wrapText="1"/>
    </xf>
    <xf numFmtId="58" fontId="4" fillId="0" borderId="1" xfId="0" applyNumberFormat="1" applyFont="1" applyFill="1" applyBorder="1" applyAlignment="1">
      <alignment horizontal="center" vertical="center" wrapText="1"/>
    </xf>
    <xf numFmtId="0" fontId="4" fillId="0" borderId="1" xfId="0" applyNumberFormat="1" applyFont="1" applyFill="1" applyBorder="1" applyAlignment="1">
      <alignment horizontal="center" vertical="center" wrapText="1"/>
    </xf>
    <xf numFmtId="0" fontId="3" fillId="0" borderId="5" xfId="0" applyFont="1" applyFill="1" applyBorder="1" applyAlignment="1">
      <alignment horizontal="center" vertical="center"/>
    </xf>
    <xf numFmtId="0" fontId="6" fillId="0" borderId="1" xfId="0" applyFont="1" applyFill="1" applyBorder="1" applyAlignment="1">
      <alignment vertical="center"/>
    </xf>
    <xf numFmtId="0" fontId="4" fillId="0" borderId="0" xfId="0" applyFont="1" applyFill="1" applyBorder="1" applyAlignment="1">
      <alignment horizontal="center" vertical="center"/>
    </xf>
    <xf numFmtId="0" fontId="1" fillId="2" borderId="2" xfId="0" applyFont="1" applyFill="1" applyBorder="1" applyAlignment="1">
      <alignment horizontal="center" vertical="center"/>
    </xf>
    <xf numFmtId="0" fontId="2" fillId="3" borderId="1" xfId="0" applyNumberFormat="1" applyFont="1" applyFill="1" applyBorder="1" applyAlignment="1">
      <alignment horizontal="center" vertical="center"/>
    </xf>
    <xf numFmtId="0" fontId="4" fillId="5" borderId="1" xfId="0" applyNumberFormat="1" applyFont="1" applyFill="1" applyBorder="1" applyAlignment="1">
      <alignment horizontal="center" vertical="center" wrapText="1"/>
    </xf>
    <xf numFmtId="0" fontId="7" fillId="6" borderId="6" xfId="0" applyFont="1" applyFill="1" applyBorder="1" applyAlignment="1">
      <alignment horizontal="center" vertical="center"/>
    </xf>
    <xf numFmtId="0" fontId="7" fillId="6" borderId="7" xfId="0" applyFont="1" applyFill="1" applyBorder="1" applyAlignment="1">
      <alignment horizontal="center" vertical="center"/>
    </xf>
    <xf numFmtId="0" fontId="8" fillId="7" borderId="8" xfId="0" applyFont="1" applyFill="1" applyBorder="1" applyAlignment="1">
      <alignment horizontal="center" vertical="center"/>
    </xf>
    <xf numFmtId="0" fontId="8" fillId="7" borderId="1" xfId="0" applyFont="1" applyFill="1" applyBorder="1" applyAlignment="1">
      <alignment horizontal="center" vertical="center"/>
    </xf>
    <xf numFmtId="0" fontId="9" fillId="0" borderId="1" xfId="0" applyFont="1" applyFill="1" applyBorder="1" applyAlignment="1">
      <alignment horizontal="center" vertical="center"/>
    </xf>
    <xf numFmtId="0" fontId="0" fillId="0" borderId="1" xfId="0" applyBorder="1">
      <alignment vertical="center"/>
    </xf>
    <xf numFmtId="0" fontId="10" fillId="0" borderId="1" xfId="0" applyFont="1" applyFill="1" applyBorder="1" applyAlignment="1">
      <alignment horizontal="center" vertical="center"/>
    </xf>
    <xf numFmtId="0" fontId="10" fillId="0" borderId="1" xfId="0" applyFont="1" applyFill="1" applyBorder="1" applyAlignment="1">
      <alignment vertical="center"/>
    </xf>
    <xf numFmtId="0" fontId="11" fillId="8" borderId="9" xfId="0" applyFont="1" applyFill="1" applyBorder="1" applyAlignment="1">
      <alignment horizontal="center" vertical="center"/>
    </xf>
    <xf numFmtId="0" fontId="1" fillId="2" borderId="0" xfId="0" applyFont="1" applyFill="1" applyBorder="1" applyAlignment="1">
      <alignment horizontal="center" vertical="center"/>
    </xf>
    <xf numFmtId="0" fontId="12" fillId="0" borderId="0" xfId="0" applyFont="1" applyFill="1" applyBorder="1" applyAlignment="1"/>
    <xf numFmtId="49" fontId="4" fillId="0" borderId="1" xfId="0" applyNumberFormat="1" applyFont="1" applyFill="1" applyBorder="1" applyAlignment="1">
      <alignment horizontal="center" vertical="center" wrapText="1"/>
    </xf>
    <xf numFmtId="0" fontId="13" fillId="0" borderId="1" xfId="0" applyNumberFormat="1" applyFont="1" applyFill="1" applyBorder="1" applyAlignment="1">
      <alignment horizontal="center" vertical="center" wrapText="1"/>
    </xf>
    <xf numFmtId="0" fontId="13" fillId="0" borderId="1" xfId="0" applyFont="1" applyFill="1" applyBorder="1" applyAlignment="1">
      <alignment horizontal="center" vertical="center"/>
    </xf>
    <xf numFmtId="0" fontId="14" fillId="0" borderId="0" xfId="0" applyFont="1" applyFill="1" applyAlignment="1"/>
    <xf numFmtId="0" fontId="12" fillId="0" borderId="0" xfId="0" applyFont="1" applyFill="1" applyAlignment="1"/>
    <xf numFmtId="0" fontId="6" fillId="3" borderId="1" xfId="0" applyFont="1" applyFill="1" applyBorder="1" applyAlignment="1">
      <alignment horizontal="center" vertical="center"/>
    </xf>
    <xf numFmtId="49" fontId="4" fillId="5" borderId="1" xfId="0" applyNumberFormat="1" applyFont="1" applyFill="1" applyBorder="1" applyAlignment="1">
      <alignment horizontal="center" vertical="center" wrapText="1"/>
    </xf>
    <xf numFmtId="0" fontId="13" fillId="5" borderId="1" xfId="0" applyNumberFormat="1" applyFont="1" applyFill="1" applyBorder="1" applyAlignment="1">
      <alignment horizontal="center" vertical="center" wrapText="1"/>
    </xf>
    <xf numFmtId="0" fontId="7" fillId="6" borderId="10" xfId="0" applyFont="1" applyFill="1" applyBorder="1" applyAlignment="1">
      <alignment horizontal="center" vertical="center"/>
    </xf>
    <xf numFmtId="0" fontId="8" fillId="7" borderId="11" xfId="0" applyFont="1" applyFill="1" applyBorder="1" applyAlignment="1">
      <alignment horizontal="center" vertical="center"/>
    </xf>
    <xf numFmtId="14" fontId="15" fillId="0" borderId="1" xfId="0" applyNumberFormat="1" applyFont="1" applyFill="1" applyBorder="1" applyAlignment="1">
      <alignment vertical="center"/>
    </xf>
    <xf numFmtId="14" fontId="9" fillId="0" borderId="12" xfId="0" applyNumberFormat="1" applyFont="1" applyFill="1" applyBorder="1" applyAlignment="1">
      <alignment horizontal="center" vertical="center" wrapText="1"/>
    </xf>
    <xf numFmtId="14" fontId="9" fillId="0" borderId="13" xfId="0" applyNumberFormat="1" applyFont="1" applyFill="1" applyBorder="1" applyAlignment="1">
      <alignment horizontal="center" vertical="center" wrapText="1"/>
    </xf>
    <xf numFmtId="14" fontId="9" fillId="0" borderId="14" xfId="0" applyNumberFormat="1" applyFont="1" applyFill="1" applyBorder="1" applyAlignment="1">
      <alignment horizontal="center" vertical="center" wrapText="1"/>
    </xf>
    <xf numFmtId="14" fontId="9" fillId="0" borderId="15" xfId="0" applyNumberFormat="1" applyFont="1" applyFill="1" applyBorder="1" applyAlignment="1">
      <alignment horizontal="center" vertical="center" wrapText="1"/>
    </xf>
    <xf numFmtId="14" fontId="9" fillId="0" borderId="1" xfId="0" applyNumberFormat="1" applyFont="1" applyFill="1" applyBorder="1" applyAlignment="1">
      <alignment horizontal="center" vertical="center" wrapText="1"/>
    </xf>
    <xf numFmtId="0" fontId="10" fillId="0" borderId="0" xfId="0" applyFont="1" applyFill="1" applyBorder="1" applyAlignment="1">
      <alignment vertical="center"/>
    </xf>
    <xf numFmtId="0" fontId="16" fillId="9" borderId="1" xfId="0" applyFont="1" applyFill="1" applyBorder="1" applyAlignment="1">
      <alignment horizontal="center" vertical="center"/>
    </xf>
    <xf numFmtId="58" fontId="16" fillId="0" borderId="1" xfId="0" applyNumberFormat="1" applyFont="1" applyBorder="1" applyAlignment="1">
      <alignment horizontal="center" vertical="center"/>
    </xf>
    <xf numFmtId="0" fontId="16" fillId="0" borderId="1" xfId="0" applyFont="1" applyBorder="1" applyAlignment="1">
      <alignment horizontal="center" vertical="center"/>
    </xf>
    <xf numFmtId="0" fontId="16" fillId="0" borderId="1" xfId="0" applyFont="1" applyBorder="1" applyAlignment="1">
      <alignment horizontal="center" vertical="center" wrapText="1"/>
    </xf>
    <xf numFmtId="176" fontId="16" fillId="0" borderId="1" xfId="0" applyNumberFormat="1" applyFont="1" applyBorder="1" applyAlignment="1">
      <alignment horizontal="center" vertical="center"/>
    </xf>
    <xf numFmtId="0" fontId="17" fillId="0" borderId="1" xfId="0" applyFont="1" applyBorder="1">
      <alignment vertical="center"/>
    </xf>
    <xf numFmtId="0" fontId="17" fillId="10" borderId="1" xfId="0" applyFont="1" applyFill="1" applyBorder="1">
      <alignment vertical="center"/>
    </xf>
    <xf numFmtId="0" fontId="17" fillId="0" borderId="16" xfId="0" applyFont="1" applyBorder="1" applyAlignment="1">
      <alignment horizontal="center" vertical="center"/>
    </xf>
    <xf numFmtId="0" fontId="17" fillId="0" borderId="17" xfId="0" applyFont="1" applyBorder="1" applyAlignment="1">
      <alignment horizontal="center" vertical="center"/>
    </xf>
    <xf numFmtId="0" fontId="17" fillId="0" borderId="18" xfId="0" applyFont="1" applyBorder="1" applyAlignment="1">
      <alignment horizontal="center" vertical="center"/>
    </xf>
    <xf numFmtId="0" fontId="17" fillId="0" borderId="1" xfId="0" applyFont="1" applyBorder="1" applyAlignment="1">
      <alignment horizontal="center" vertical="center"/>
    </xf>
    <xf numFmtId="0" fontId="0" fillId="0" borderId="0" xfId="0" applyFill="1">
      <alignment vertical="center"/>
    </xf>
    <xf numFmtId="0" fontId="18" fillId="0" borderId="0" xfId="0" applyFont="1" applyAlignment="1">
      <alignment horizontal="left" vertical="center"/>
    </xf>
    <xf numFmtId="0" fontId="19" fillId="0" borderId="0" xfId="0" applyFont="1" applyAlignment="1">
      <alignment horizontal="left" vertical="center" wrapText="1"/>
    </xf>
    <xf numFmtId="0" fontId="19" fillId="0" borderId="0" xfId="0" applyFont="1" applyAlignment="1">
      <alignment horizontal="left" vertical="center"/>
    </xf>
    <xf numFmtId="0" fontId="19" fillId="0" borderId="0" xfId="0" applyFont="1">
      <alignment vertical="center"/>
    </xf>
    <xf numFmtId="0" fontId="20" fillId="9" borderId="19" xfId="0" applyFont="1" applyFill="1" applyBorder="1" applyAlignment="1">
      <alignment horizontal="left" vertical="center"/>
    </xf>
    <xf numFmtId="0" fontId="21" fillId="9" borderId="20" xfId="0" applyFont="1" applyFill="1" applyBorder="1" applyAlignment="1">
      <alignment horizontal="left" vertical="center" wrapText="1"/>
    </xf>
    <xf numFmtId="0" fontId="21" fillId="9" borderId="20" xfId="0" applyFont="1" applyFill="1" applyBorder="1" applyAlignment="1">
      <alignment horizontal="left" vertical="center"/>
    </xf>
    <xf numFmtId="0" fontId="21" fillId="9" borderId="20" xfId="0" applyFont="1" applyFill="1" applyBorder="1">
      <alignment vertical="center"/>
    </xf>
    <xf numFmtId="0" fontId="21" fillId="9" borderId="21" xfId="0" applyFont="1" applyFill="1" applyBorder="1">
      <alignment vertical="center"/>
    </xf>
    <xf numFmtId="0" fontId="18" fillId="11" borderId="8" xfId="0" applyFont="1" applyFill="1" applyBorder="1" applyAlignment="1">
      <alignment horizontal="left" vertical="center"/>
    </xf>
    <xf numFmtId="0" fontId="19" fillId="11" borderId="1" xfId="0" applyFont="1" applyFill="1" applyBorder="1" applyAlignment="1">
      <alignment horizontal="left" vertical="center" wrapText="1"/>
    </xf>
    <xf numFmtId="0" fontId="19" fillId="11" borderId="1" xfId="0" applyFont="1" applyFill="1" applyBorder="1" applyAlignment="1">
      <alignment horizontal="left" vertical="center"/>
    </xf>
    <xf numFmtId="0" fontId="19" fillId="11" borderId="1" xfId="0" applyFont="1" applyFill="1" applyBorder="1">
      <alignment vertical="center"/>
    </xf>
    <xf numFmtId="0" fontId="19" fillId="11" borderId="2" xfId="0" applyFont="1" applyFill="1" applyBorder="1">
      <alignment vertical="center"/>
    </xf>
    <xf numFmtId="0" fontId="18" fillId="0" borderId="8" xfId="0" applyFont="1" applyBorder="1" applyAlignment="1">
      <alignment horizontal="left" vertical="center"/>
    </xf>
    <xf numFmtId="0" fontId="19" fillId="0" borderId="1" xfId="0" applyFont="1" applyBorder="1" applyAlignment="1">
      <alignment horizontal="left" vertical="center" wrapText="1"/>
    </xf>
    <xf numFmtId="0" fontId="19" fillId="0" borderId="1" xfId="0" applyFont="1" applyBorder="1" applyAlignment="1">
      <alignment horizontal="left" vertical="center"/>
    </xf>
    <xf numFmtId="0" fontId="19" fillId="0" borderId="1" xfId="0" applyFont="1" applyBorder="1">
      <alignment vertical="center"/>
    </xf>
    <xf numFmtId="0" fontId="19" fillId="12" borderId="1" xfId="0" applyFont="1" applyFill="1" applyBorder="1">
      <alignment vertical="center"/>
    </xf>
    <xf numFmtId="0" fontId="19" fillId="12" borderId="2" xfId="0" applyFont="1" applyFill="1" applyBorder="1">
      <alignment vertical="center"/>
    </xf>
    <xf numFmtId="0" fontId="19" fillId="13" borderId="1" xfId="0" applyFont="1" applyFill="1" applyBorder="1" applyAlignment="1">
      <alignment horizontal="left" vertical="center" wrapText="1"/>
    </xf>
    <xf numFmtId="0" fontId="19" fillId="0" borderId="2" xfId="0" applyFont="1" applyBorder="1">
      <alignment vertical="center"/>
    </xf>
    <xf numFmtId="0" fontId="19" fillId="0" borderId="1" xfId="0" applyFont="1" applyFill="1" applyBorder="1" applyAlignment="1">
      <alignment vertical="center"/>
    </xf>
    <xf numFmtId="58" fontId="19" fillId="0" borderId="1" xfId="0" applyNumberFormat="1" applyFont="1" applyBorder="1">
      <alignment vertical="center"/>
    </xf>
    <xf numFmtId="0" fontId="19" fillId="14" borderId="1" xfId="0" applyFont="1" applyFill="1" applyBorder="1" applyAlignment="1">
      <alignment horizontal="left" vertical="center"/>
    </xf>
    <xf numFmtId="0" fontId="19" fillId="15" borderId="1" xfId="0" applyFont="1" applyFill="1" applyBorder="1" applyAlignment="1">
      <alignment horizontal="left" vertical="center"/>
    </xf>
    <xf numFmtId="0" fontId="22" fillId="0" borderId="1" xfId="0" applyFont="1" applyBorder="1" applyAlignment="1">
      <alignment horizontal="left" vertical="center"/>
    </xf>
    <xf numFmtId="0" fontId="19" fillId="4" borderId="1" xfId="0" applyFont="1" applyFill="1" applyBorder="1">
      <alignment vertical="center"/>
    </xf>
    <xf numFmtId="0" fontId="19" fillId="4" borderId="2" xfId="0" applyFont="1" applyFill="1" applyBorder="1">
      <alignment vertical="center"/>
    </xf>
    <xf numFmtId="0" fontId="19" fillId="0" borderId="1" xfId="0" applyFont="1" applyFill="1" applyBorder="1" applyAlignment="1">
      <alignment horizontal="center" vertical="center"/>
    </xf>
    <xf numFmtId="0" fontId="23" fillId="11" borderId="8" xfId="0" applyFont="1" applyFill="1" applyBorder="1" applyAlignment="1">
      <alignment horizontal="left" vertical="center"/>
    </xf>
    <xf numFmtId="0" fontId="23" fillId="11" borderId="1" xfId="0" applyFont="1" applyFill="1" applyBorder="1" applyAlignment="1">
      <alignment horizontal="left" vertical="center" wrapText="1"/>
    </xf>
    <xf numFmtId="0" fontId="23" fillId="11" borderId="1" xfId="0" applyFont="1" applyFill="1" applyBorder="1" applyAlignment="1">
      <alignment horizontal="left" vertical="center"/>
    </xf>
    <xf numFmtId="0" fontId="23" fillId="11" borderId="1" xfId="0" applyFont="1" applyFill="1" applyBorder="1">
      <alignment vertical="center"/>
    </xf>
    <xf numFmtId="0" fontId="23" fillId="11" borderId="2" xfId="0" applyFont="1" applyFill="1" applyBorder="1">
      <alignment vertical="center"/>
    </xf>
    <xf numFmtId="0" fontId="18" fillId="0" borderId="22" xfId="0" applyFont="1" applyBorder="1" applyAlignment="1">
      <alignment horizontal="left" vertical="center"/>
    </xf>
    <xf numFmtId="0" fontId="18" fillId="0" borderId="23" xfId="0" applyFont="1" applyBorder="1" applyAlignment="1">
      <alignment horizontal="left" vertical="center"/>
    </xf>
    <xf numFmtId="0" fontId="18" fillId="0" borderId="24" xfId="0" applyFont="1" applyBorder="1" applyAlignment="1">
      <alignment horizontal="left" vertical="center"/>
    </xf>
    <xf numFmtId="0" fontId="19" fillId="4" borderId="1" xfId="0" applyFont="1" applyFill="1" applyBorder="1" applyAlignment="1">
      <alignment horizontal="left" vertical="center" wrapText="1"/>
    </xf>
    <xf numFmtId="0" fontId="21" fillId="9" borderId="25" xfId="0" applyFont="1" applyFill="1" applyBorder="1" applyAlignment="1">
      <alignment horizontal="left" vertical="center"/>
    </xf>
    <xf numFmtId="0" fontId="19" fillId="11" borderId="11" xfId="0" applyFont="1" applyFill="1" applyBorder="1" applyAlignment="1">
      <alignment horizontal="left" vertical="center"/>
    </xf>
    <xf numFmtId="0" fontId="19" fillId="0" borderId="11" xfId="0" applyFont="1" applyBorder="1" applyAlignment="1">
      <alignment horizontal="left" vertical="center"/>
    </xf>
    <xf numFmtId="177" fontId="19" fillId="0" borderId="11" xfId="0" applyNumberFormat="1" applyFont="1" applyBorder="1" applyAlignment="1">
      <alignment horizontal="left" vertical="center"/>
    </xf>
    <xf numFmtId="0" fontId="23" fillId="11" borderId="11" xfId="0" applyFont="1" applyFill="1" applyBorder="1" applyAlignment="1">
      <alignment horizontal="left" vertical="center"/>
    </xf>
    <xf numFmtId="0" fontId="19" fillId="14" borderId="1" xfId="0" applyFont="1" applyFill="1" applyBorder="1" applyAlignment="1">
      <alignment horizontal="left" vertical="center" wrapText="1"/>
    </xf>
    <xf numFmtId="0" fontId="18" fillId="11" borderId="8" xfId="0" applyFont="1" applyFill="1" applyBorder="1" applyAlignment="1">
      <alignment horizontal="center" vertical="center"/>
    </xf>
    <xf numFmtId="0" fontId="19" fillId="15" borderId="1" xfId="0" applyFont="1" applyFill="1" applyBorder="1" applyAlignment="1">
      <alignment horizontal="left" vertical="center" wrapText="1"/>
    </xf>
    <xf numFmtId="0" fontId="19" fillId="16" borderId="1" xfId="0" applyFont="1" applyFill="1" applyBorder="1" applyAlignment="1">
      <alignment horizontal="left" vertical="center" wrapText="1"/>
    </xf>
    <xf numFmtId="0" fontId="19" fillId="16" borderId="1" xfId="0" applyFont="1" applyFill="1" applyBorder="1" applyAlignment="1">
      <alignment horizontal="left" vertical="center"/>
    </xf>
    <xf numFmtId="0" fontId="19" fillId="0" borderId="11" xfId="0" applyFont="1" applyFill="1" applyBorder="1" applyAlignment="1">
      <alignment horizontal="center" vertical="center"/>
    </xf>
    <xf numFmtId="0" fontId="19" fillId="17" borderId="11" xfId="0" applyFont="1" applyFill="1" applyBorder="1" applyAlignment="1">
      <alignment horizontal="center" vertical="center"/>
    </xf>
    <xf numFmtId="0" fontId="18" fillId="0" borderId="8" xfId="0" applyFont="1" applyFill="1" applyBorder="1" applyAlignment="1">
      <alignment horizontal="left" vertical="center"/>
    </xf>
    <xf numFmtId="0" fontId="19" fillId="0" borderId="1" xfId="0" applyFont="1" applyFill="1" applyBorder="1" applyAlignment="1">
      <alignment horizontal="left" vertical="center"/>
    </xf>
    <xf numFmtId="0" fontId="19" fillId="0" borderId="1" xfId="0" applyFont="1" applyFill="1" applyBorder="1">
      <alignment vertical="center"/>
    </xf>
    <xf numFmtId="0" fontId="19" fillId="0" borderId="2" xfId="0" applyFont="1" applyFill="1" applyBorder="1">
      <alignment vertical="center"/>
    </xf>
    <xf numFmtId="0" fontId="19" fillId="0" borderId="1" xfId="0" applyFont="1" applyFill="1" applyBorder="1" applyAlignment="1">
      <alignment horizontal="left" vertical="center" wrapText="1"/>
    </xf>
    <xf numFmtId="14" fontId="19" fillId="0" borderId="2" xfId="0" applyNumberFormat="1" applyFont="1" applyBorder="1">
      <alignment vertical="center"/>
    </xf>
    <xf numFmtId="0" fontId="19" fillId="18" borderId="1" xfId="0" applyFont="1" applyFill="1" applyBorder="1" applyAlignment="1">
      <alignment horizontal="left" vertical="center" wrapText="1"/>
    </xf>
    <xf numFmtId="0" fontId="19" fillId="0" borderId="11" xfId="0" applyFont="1" applyFill="1" applyBorder="1" applyAlignment="1">
      <alignment horizontal="left" vertical="center"/>
    </xf>
    <xf numFmtId="58" fontId="19" fillId="12" borderId="1" xfId="0" applyNumberFormat="1" applyFont="1" applyFill="1" applyBorder="1">
      <alignment vertical="center"/>
    </xf>
    <xf numFmtId="0" fontId="19" fillId="16" borderId="1" xfId="0" applyFont="1" applyFill="1" applyBorder="1">
      <alignment vertical="center"/>
    </xf>
    <xf numFmtId="0" fontId="19" fillId="0" borderId="1" xfId="0" applyFont="1" applyBorder="1" applyAlignment="1">
      <alignment vertical="center" wrapText="1"/>
    </xf>
    <xf numFmtId="0" fontId="18" fillId="0" borderId="22" xfId="0" applyFont="1" applyFill="1" applyBorder="1" applyAlignment="1">
      <alignment horizontal="left" vertical="center"/>
    </xf>
    <xf numFmtId="0" fontId="18" fillId="0" borderId="23" xfId="0" applyFont="1" applyFill="1" applyBorder="1" applyAlignment="1">
      <alignment horizontal="left" vertical="center"/>
    </xf>
    <xf numFmtId="0" fontId="18" fillId="0" borderId="24" xfId="0" applyFont="1" applyFill="1" applyBorder="1" applyAlignment="1">
      <alignment horizontal="left" vertical="center"/>
    </xf>
    <xf numFmtId="0" fontId="18" fillId="0" borderId="8" xfId="0" applyFont="1" applyBorder="1" applyAlignment="1">
      <alignment horizontal="left" vertical="center" wrapText="1"/>
    </xf>
    <xf numFmtId="0" fontId="18" fillId="11" borderId="26" xfId="0" applyFont="1" applyFill="1" applyBorder="1" applyAlignment="1">
      <alignment horizontal="left" vertical="center"/>
    </xf>
    <xf numFmtId="0" fontId="19" fillId="11" borderId="27" xfId="0" applyFont="1" applyFill="1" applyBorder="1" applyAlignment="1">
      <alignment horizontal="left" vertical="center" wrapText="1"/>
    </xf>
    <xf numFmtId="0" fontId="19" fillId="11" borderId="27" xfId="0" applyFont="1" applyFill="1" applyBorder="1" applyAlignment="1">
      <alignment horizontal="left" vertical="center"/>
    </xf>
    <xf numFmtId="0" fontId="19" fillId="11" borderId="27" xfId="0" applyFont="1" applyFill="1" applyBorder="1">
      <alignment vertical="center"/>
    </xf>
    <xf numFmtId="0" fontId="19" fillId="11" borderId="28" xfId="0" applyFont="1" applyFill="1" applyBorder="1">
      <alignment vertical="center"/>
    </xf>
    <xf numFmtId="0" fontId="19" fillId="11" borderId="29" xfId="0" applyFont="1" applyFill="1" applyBorder="1" applyAlignment="1">
      <alignment horizontal="left" vertical="center"/>
    </xf>
    <xf numFmtId="0" fontId="24" fillId="0" borderId="0" xfId="0" applyFont="1">
      <alignment vertical="center"/>
    </xf>
    <xf numFmtId="0" fontId="0" fillId="0" borderId="0" xfId="0" applyAlignment="1">
      <alignment vertical="center" wrapText="1"/>
    </xf>
  </cellXfs>
  <cellStyles count="50">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常规 2 2" xfId="44"/>
    <cellStyle name="40% - 强调文字颜色 5" xfId="45" builtinId="47"/>
    <cellStyle name="60% - 强调文字颜色 5" xfId="46" builtinId="48"/>
    <cellStyle name="强调文字颜色 6" xfId="47" builtinId="49"/>
    <cellStyle name="40% - 强调文字颜色 6" xfId="48" builtinId="51"/>
    <cellStyle name="60% - 强调文字颜色 6" xfId="49"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 Type="http://schemas.openxmlformats.org/officeDocument/2006/relationships/image" Target="../media/image3.jpeg"/><Relationship Id="rId2" Type="http://schemas.openxmlformats.org/officeDocument/2006/relationships/image" Target="../media/image2.jpe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838200</xdr:colOff>
      <xdr:row>20</xdr:row>
      <xdr:rowOff>57150</xdr:rowOff>
    </xdr:from>
    <xdr:to>
      <xdr:col>1</xdr:col>
      <xdr:colOff>2270125</xdr:colOff>
      <xdr:row>38</xdr:row>
      <xdr:rowOff>168910</xdr:rowOff>
    </xdr:to>
    <xdr:pic>
      <xdr:nvPicPr>
        <xdr:cNvPr id="4" name="内容占位符 3" descr="01.jpg"/>
        <xdr:cNvPicPr>
          <a:picLocks noGrp="1" noChangeAspect="1"/>
        </xdr:cNvPicPr>
      </xdr:nvPicPr>
      <xdr:blipFill>
        <a:blip r:embed="rId1" cstate="print"/>
        <a:stretch>
          <a:fillRect/>
        </a:stretch>
      </xdr:blipFill>
      <xdr:spPr>
        <a:xfrm>
          <a:off x="838200" y="5029200"/>
          <a:ext cx="2279650" cy="4055110"/>
        </a:xfrm>
        <a:prstGeom prst="rect">
          <a:avLst/>
        </a:prstGeom>
      </xdr:spPr>
    </xdr:pic>
    <xdr:clientData/>
  </xdr:twoCellAnchor>
  <xdr:twoCellAnchor>
    <xdr:from>
      <xdr:col>1</xdr:col>
      <xdr:colOff>2257425</xdr:colOff>
      <xdr:row>20</xdr:row>
      <xdr:rowOff>95250</xdr:rowOff>
    </xdr:from>
    <xdr:to>
      <xdr:col>1</xdr:col>
      <xdr:colOff>4556125</xdr:colOff>
      <xdr:row>38</xdr:row>
      <xdr:rowOff>165100</xdr:rowOff>
    </xdr:to>
    <xdr:pic>
      <xdr:nvPicPr>
        <xdr:cNvPr id="6" name="内容占位符 3" descr="01.jpg"/>
        <xdr:cNvPicPr>
          <a:picLocks noGrp="1" noChangeAspect="1"/>
        </xdr:cNvPicPr>
      </xdr:nvPicPr>
      <xdr:blipFill>
        <a:blip r:embed="rId2" cstate="print"/>
        <a:stretch>
          <a:fillRect/>
        </a:stretch>
      </xdr:blipFill>
      <xdr:spPr>
        <a:xfrm>
          <a:off x="3105150" y="5067300"/>
          <a:ext cx="2298700" cy="4013200"/>
        </a:xfrm>
        <a:prstGeom prst="rect">
          <a:avLst/>
        </a:prstGeom>
      </xdr:spPr>
    </xdr:pic>
    <xdr:clientData/>
  </xdr:twoCellAnchor>
  <xdr:twoCellAnchor>
    <xdr:from>
      <xdr:col>1</xdr:col>
      <xdr:colOff>4552950</xdr:colOff>
      <xdr:row>32</xdr:row>
      <xdr:rowOff>133350</xdr:rowOff>
    </xdr:from>
    <xdr:to>
      <xdr:col>3</xdr:col>
      <xdr:colOff>660400</xdr:colOff>
      <xdr:row>50</xdr:row>
      <xdr:rowOff>160020</xdr:rowOff>
    </xdr:to>
    <xdr:pic>
      <xdr:nvPicPr>
        <xdr:cNvPr id="8" name="内容占位符 3" descr="01.jpg"/>
        <xdr:cNvPicPr>
          <a:picLocks noChangeAspect="1"/>
        </xdr:cNvPicPr>
      </xdr:nvPicPr>
      <xdr:blipFill>
        <a:blip r:embed="rId3" cstate="print"/>
        <a:stretch>
          <a:fillRect/>
        </a:stretch>
      </xdr:blipFill>
      <xdr:spPr>
        <a:xfrm>
          <a:off x="5400675" y="7734300"/>
          <a:ext cx="2232025" cy="3970020"/>
        </a:xfrm>
        <a:prstGeom prst="rect">
          <a:avLst/>
        </a:prstGeom>
      </xdr:spPr>
    </xdr:pic>
    <xdr:clientData/>
  </xdr:twoCellAnchor>
  <xdr:twoCellAnchor>
    <xdr:from>
      <xdr:col>0</xdr:col>
      <xdr:colOff>828675</xdr:colOff>
      <xdr:row>50</xdr:row>
      <xdr:rowOff>190500</xdr:rowOff>
    </xdr:from>
    <xdr:to>
      <xdr:col>1</xdr:col>
      <xdr:colOff>2284730</xdr:colOff>
      <xdr:row>69</xdr:row>
      <xdr:rowOff>126365</xdr:rowOff>
    </xdr:to>
    <xdr:pic>
      <xdr:nvPicPr>
        <xdr:cNvPr id="9" name="内容占位符 3" descr="01.jpg"/>
        <xdr:cNvPicPr>
          <a:picLocks noChangeAspect="1"/>
        </xdr:cNvPicPr>
      </xdr:nvPicPr>
      <xdr:blipFill>
        <a:blip r:embed="rId4" cstate="print"/>
        <a:stretch>
          <a:fillRect/>
        </a:stretch>
      </xdr:blipFill>
      <xdr:spPr>
        <a:xfrm>
          <a:off x="828675" y="11734800"/>
          <a:ext cx="2303780" cy="4098290"/>
        </a:xfrm>
        <a:prstGeom prst="rect">
          <a:avLst/>
        </a:prstGeom>
      </xdr:spPr>
    </xdr:pic>
    <xdr:clientData/>
  </xdr:twoCellAnchor>
  <xdr:twoCellAnchor>
    <xdr:from>
      <xdr:col>1</xdr:col>
      <xdr:colOff>2286000</xdr:colOff>
      <xdr:row>50</xdr:row>
      <xdr:rowOff>184150</xdr:rowOff>
    </xdr:from>
    <xdr:to>
      <xdr:col>1</xdr:col>
      <xdr:colOff>4550410</xdr:colOff>
      <xdr:row>69</xdr:row>
      <xdr:rowOff>50165</xdr:rowOff>
    </xdr:to>
    <xdr:pic>
      <xdr:nvPicPr>
        <xdr:cNvPr id="10" name="内容占位符 3" descr="01.jpg"/>
        <xdr:cNvPicPr>
          <a:picLocks noChangeAspect="1"/>
        </xdr:cNvPicPr>
      </xdr:nvPicPr>
      <xdr:blipFill>
        <a:blip r:embed="rId5" cstate="print"/>
        <a:stretch>
          <a:fillRect/>
        </a:stretch>
      </xdr:blipFill>
      <xdr:spPr>
        <a:xfrm>
          <a:off x="3133725" y="11728450"/>
          <a:ext cx="2264410" cy="4028440"/>
        </a:xfrm>
        <a:prstGeom prst="rect">
          <a:avLst/>
        </a:prstGeom>
      </xdr:spPr>
    </xdr:pic>
    <xdr:clientData/>
  </xdr:twoCellAnchor>
  <xdr:twoCellAnchor>
    <xdr:from>
      <xdr:col>1</xdr:col>
      <xdr:colOff>4540250</xdr:colOff>
      <xdr:row>50</xdr:row>
      <xdr:rowOff>152400</xdr:rowOff>
    </xdr:from>
    <xdr:to>
      <xdr:col>4</xdr:col>
      <xdr:colOff>28575</xdr:colOff>
      <xdr:row>69</xdr:row>
      <xdr:rowOff>79375</xdr:rowOff>
    </xdr:to>
    <xdr:pic>
      <xdr:nvPicPr>
        <xdr:cNvPr id="11" name="内容占位符 3" descr="01.jpg"/>
        <xdr:cNvPicPr>
          <a:picLocks noChangeAspect="1"/>
        </xdr:cNvPicPr>
      </xdr:nvPicPr>
      <xdr:blipFill>
        <a:blip r:embed="rId6" cstate="print"/>
        <a:stretch>
          <a:fillRect/>
        </a:stretch>
      </xdr:blipFill>
      <xdr:spPr>
        <a:xfrm>
          <a:off x="5387975" y="11696700"/>
          <a:ext cx="2298700" cy="4089400"/>
        </a:xfrm>
        <a:prstGeom prst="rect">
          <a:avLst/>
        </a:prstGeom>
      </xdr:spPr>
    </xdr:pic>
    <xdr:clientData/>
  </xdr:twoCellAnchor>
  <xdr:twoCellAnchor>
    <xdr:from>
      <xdr:col>1</xdr:col>
      <xdr:colOff>19050</xdr:colOff>
      <xdr:row>69</xdr:row>
      <xdr:rowOff>104775</xdr:rowOff>
    </xdr:from>
    <xdr:to>
      <xdr:col>1</xdr:col>
      <xdr:colOff>2385060</xdr:colOff>
      <xdr:row>88</xdr:row>
      <xdr:rowOff>151765</xdr:rowOff>
    </xdr:to>
    <xdr:pic>
      <xdr:nvPicPr>
        <xdr:cNvPr id="12" name="内容占位符 3" descr="01.jpg"/>
        <xdr:cNvPicPr>
          <a:picLocks noGrp="1" noChangeAspect="1"/>
        </xdr:cNvPicPr>
      </xdr:nvPicPr>
      <xdr:blipFill>
        <a:blip r:embed="rId7" cstate="print"/>
        <a:stretch>
          <a:fillRect/>
        </a:stretch>
      </xdr:blipFill>
      <xdr:spPr>
        <a:xfrm>
          <a:off x="866775" y="15811500"/>
          <a:ext cx="2366010" cy="4209415"/>
        </a:xfrm>
        <a:prstGeom prst="rect">
          <a:avLst/>
        </a:prstGeom>
      </xdr:spPr>
    </xdr:pic>
    <xdr:clientData/>
  </xdr:twoCellAnchor>
  <xdr:twoCellAnchor editAs="oneCell">
    <xdr:from>
      <xdr:col>4</xdr:col>
      <xdr:colOff>0</xdr:colOff>
      <xdr:row>50</xdr:row>
      <xdr:rowOff>133350</xdr:rowOff>
    </xdr:from>
    <xdr:to>
      <xdr:col>7</xdr:col>
      <xdr:colOff>257810</xdr:colOff>
      <xdr:row>69</xdr:row>
      <xdr:rowOff>68580</xdr:rowOff>
    </xdr:to>
    <xdr:pic>
      <xdr:nvPicPr>
        <xdr:cNvPr id="15" name="图片 14"/>
        <xdr:cNvPicPr>
          <a:picLocks noChangeAspect="1"/>
        </xdr:cNvPicPr>
      </xdr:nvPicPr>
      <xdr:blipFill>
        <a:blip r:embed="rId8"/>
        <a:stretch>
          <a:fillRect/>
        </a:stretch>
      </xdr:blipFill>
      <xdr:spPr>
        <a:xfrm>
          <a:off x="7658100" y="11677650"/>
          <a:ext cx="2315210" cy="4097655"/>
        </a:xfrm>
        <a:prstGeom prst="rect">
          <a:avLst/>
        </a:prstGeom>
        <a:noFill/>
        <a:ln w="9525">
          <a:noFill/>
        </a:ln>
      </xdr:spPr>
    </xdr:pic>
    <xdr:clientData/>
  </xdr:twoCellAnchor>
  <xdr:twoCellAnchor editAs="oneCell">
    <xdr:from>
      <xdr:col>1</xdr:col>
      <xdr:colOff>2352675</xdr:colOff>
      <xdr:row>69</xdr:row>
      <xdr:rowOff>28575</xdr:rowOff>
    </xdr:from>
    <xdr:to>
      <xdr:col>1</xdr:col>
      <xdr:colOff>4772660</xdr:colOff>
      <xdr:row>88</xdr:row>
      <xdr:rowOff>196215</xdr:rowOff>
    </xdr:to>
    <xdr:pic>
      <xdr:nvPicPr>
        <xdr:cNvPr id="16" name="图片 15"/>
        <xdr:cNvPicPr>
          <a:picLocks noChangeAspect="1"/>
        </xdr:cNvPicPr>
      </xdr:nvPicPr>
      <xdr:blipFill>
        <a:blip r:embed="rId9"/>
        <a:stretch>
          <a:fillRect/>
        </a:stretch>
      </xdr:blipFill>
      <xdr:spPr>
        <a:xfrm>
          <a:off x="3200400" y="15735300"/>
          <a:ext cx="2419985" cy="4330065"/>
        </a:xfrm>
        <a:prstGeom prst="rect">
          <a:avLst/>
        </a:prstGeom>
        <a:noFill/>
        <a:ln w="9525">
          <a:noFill/>
        </a:ln>
      </xdr:spPr>
    </xdr:pic>
    <xdr:clientData/>
  </xdr:twoCellAnchor>
  <xdr:twoCellAnchor editAs="oneCell">
    <xdr:from>
      <xdr:col>1</xdr:col>
      <xdr:colOff>4733925</xdr:colOff>
      <xdr:row>69</xdr:row>
      <xdr:rowOff>47625</xdr:rowOff>
    </xdr:from>
    <xdr:to>
      <xdr:col>4</xdr:col>
      <xdr:colOff>343535</xdr:colOff>
      <xdr:row>88</xdr:row>
      <xdr:rowOff>206375</xdr:rowOff>
    </xdr:to>
    <xdr:pic>
      <xdr:nvPicPr>
        <xdr:cNvPr id="17" name="图片 16"/>
        <xdr:cNvPicPr>
          <a:picLocks noChangeAspect="1"/>
        </xdr:cNvPicPr>
      </xdr:nvPicPr>
      <xdr:blipFill>
        <a:blip r:embed="rId10"/>
        <a:stretch>
          <a:fillRect/>
        </a:stretch>
      </xdr:blipFill>
      <xdr:spPr>
        <a:xfrm>
          <a:off x="5581650" y="15754350"/>
          <a:ext cx="2419985" cy="4321175"/>
        </a:xfrm>
        <a:prstGeom prst="rect">
          <a:avLst/>
        </a:prstGeom>
        <a:noFill/>
        <a:ln w="9525">
          <a:noFill/>
        </a:ln>
      </xdr:spPr>
    </xdr:pic>
    <xdr:clientData/>
  </xdr:twoCellAnchor>
  <xdr:twoCellAnchor editAs="oneCell">
    <xdr:from>
      <xdr:col>4</xdr:col>
      <xdr:colOff>295275</xdr:colOff>
      <xdr:row>69</xdr:row>
      <xdr:rowOff>38100</xdr:rowOff>
    </xdr:from>
    <xdr:to>
      <xdr:col>8</xdr:col>
      <xdr:colOff>28575</xdr:colOff>
      <xdr:row>89</xdr:row>
      <xdr:rowOff>48895</xdr:rowOff>
    </xdr:to>
    <xdr:pic>
      <xdr:nvPicPr>
        <xdr:cNvPr id="18" name="图片 17"/>
        <xdr:cNvPicPr>
          <a:picLocks noChangeAspect="1"/>
        </xdr:cNvPicPr>
      </xdr:nvPicPr>
      <xdr:blipFill>
        <a:blip r:embed="rId11"/>
        <a:stretch>
          <a:fillRect/>
        </a:stretch>
      </xdr:blipFill>
      <xdr:spPr>
        <a:xfrm>
          <a:off x="7953375" y="15744825"/>
          <a:ext cx="2476500" cy="4392295"/>
        </a:xfrm>
        <a:prstGeom prst="rect">
          <a:avLst/>
        </a:prstGeom>
        <a:noFill/>
        <a:ln w="9525">
          <a:noFill/>
        </a:ln>
      </xdr:spPr>
    </xdr:pic>
    <xdr:clientData/>
  </xdr:twoCellAnchor>
  <xdr:twoCellAnchor>
    <xdr:from>
      <xdr:col>1</xdr:col>
      <xdr:colOff>2289175</xdr:colOff>
      <xdr:row>14</xdr:row>
      <xdr:rowOff>54610</xdr:rowOff>
    </xdr:from>
    <xdr:to>
      <xdr:col>1</xdr:col>
      <xdr:colOff>4558665</xdr:colOff>
      <xdr:row>32</xdr:row>
      <xdr:rowOff>147955</xdr:rowOff>
    </xdr:to>
    <xdr:pic>
      <xdr:nvPicPr>
        <xdr:cNvPr id="19" name="内容占位符 3" descr="01.jpg"/>
        <xdr:cNvPicPr>
          <a:picLocks noGrp="1" noChangeAspect="1"/>
        </xdr:cNvPicPr>
      </xdr:nvPicPr>
      <xdr:blipFill>
        <a:blip r:embed="rId12" cstate="print"/>
        <a:stretch>
          <a:fillRect/>
        </a:stretch>
      </xdr:blipFill>
      <xdr:spPr>
        <a:xfrm>
          <a:off x="3136900" y="3712210"/>
          <a:ext cx="2269490" cy="4036695"/>
        </a:xfrm>
        <a:prstGeom prst="rect">
          <a:avLst/>
        </a:prstGeom>
      </xdr:spPr>
    </xdr:pic>
    <xdr:clientData/>
  </xdr:twoCellAnchor>
  <xdr:twoCellAnchor>
    <xdr:from>
      <xdr:col>1</xdr:col>
      <xdr:colOff>3810</xdr:colOff>
      <xdr:row>32</xdr:row>
      <xdr:rowOff>95250</xdr:rowOff>
    </xdr:from>
    <xdr:to>
      <xdr:col>1</xdr:col>
      <xdr:colOff>2283460</xdr:colOff>
      <xdr:row>50</xdr:row>
      <xdr:rowOff>207645</xdr:rowOff>
    </xdr:to>
    <xdr:pic>
      <xdr:nvPicPr>
        <xdr:cNvPr id="20" name="内容占位符 3" descr="01.jpg"/>
        <xdr:cNvPicPr>
          <a:picLocks noGrp="1" noChangeAspect="1"/>
        </xdr:cNvPicPr>
      </xdr:nvPicPr>
      <xdr:blipFill>
        <a:blip r:embed="rId1" cstate="print"/>
        <a:stretch>
          <a:fillRect/>
        </a:stretch>
      </xdr:blipFill>
      <xdr:spPr>
        <a:xfrm>
          <a:off x="851535" y="7696200"/>
          <a:ext cx="2279650" cy="4055745"/>
        </a:xfrm>
        <a:prstGeom prst="rect">
          <a:avLst/>
        </a:prstGeom>
      </xdr:spPr>
    </xdr:pic>
    <xdr:clientData/>
  </xdr:twoCellAnchor>
  <xdr:twoCellAnchor>
    <xdr:from>
      <xdr:col>1</xdr:col>
      <xdr:colOff>4556125</xdr:colOff>
      <xdr:row>14</xdr:row>
      <xdr:rowOff>28575</xdr:rowOff>
    </xdr:from>
    <xdr:to>
      <xdr:col>4</xdr:col>
      <xdr:colOff>25400</xdr:colOff>
      <xdr:row>32</xdr:row>
      <xdr:rowOff>140335</xdr:rowOff>
    </xdr:to>
    <xdr:pic>
      <xdr:nvPicPr>
        <xdr:cNvPr id="21" name="内容占位符 3" descr="01.jpg"/>
        <xdr:cNvPicPr>
          <a:picLocks noGrp="1" noChangeAspect="1"/>
        </xdr:cNvPicPr>
      </xdr:nvPicPr>
      <xdr:blipFill>
        <a:blip r:embed="rId13" cstate="print"/>
        <a:stretch>
          <a:fillRect/>
        </a:stretch>
      </xdr:blipFill>
      <xdr:spPr>
        <a:xfrm>
          <a:off x="5403850" y="3686175"/>
          <a:ext cx="2279650" cy="4055110"/>
        </a:xfrm>
        <a:prstGeom prst="rect">
          <a:avLst/>
        </a:prstGeom>
      </xdr:spPr>
    </xdr:pic>
    <xdr:clientData/>
  </xdr:twoCellAnchor>
  <xdr:twoCellAnchor>
    <xdr:from>
      <xdr:col>1</xdr:col>
      <xdr:colOff>2270125</xdr:colOff>
      <xdr:row>32</xdr:row>
      <xdr:rowOff>133350</xdr:rowOff>
    </xdr:from>
    <xdr:to>
      <xdr:col>1</xdr:col>
      <xdr:colOff>4568825</xdr:colOff>
      <xdr:row>50</xdr:row>
      <xdr:rowOff>203835</xdr:rowOff>
    </xdr:to>
    <xdr:pic>
      <xdr:nvPicPr>
        <xdr:cNvPr id="22" name="内容占位符 3" descr="01.jpg"/>
        <xdr:cNvPicPr>
          <a:picLocks noGrp="1" noChangeAspect="1"/>
        </xdr:cNvPicPr>
      </xdr:nvPicPr>
      <xdr:blipFill>
        <a:blip r:embed="rId2" cstate="print"/>
        <a:stretch>
          <a:fillRect/>
        </a:stretch>
      </xdr:blipFill>
      <xdr:spPr>
        <a:xfrm>
          <a:off x="3117850" y="7734300"/>
          <a:ext cx="2298700" cy="4013835"/>
        </a:xfrm>
        <a:prstGeom prst="rect">
          <a:avLst/>
        </a:prstGeom>
      </xdr:spPr>
    </xdr:pic>
    <xdr:clientData/>
  </xdr:twoCellAnchor>
  <xdr:twoCellAnchor editAs="oneCell">
    <xdr:from>
      <xdr:col>4</xdr:col>
      <xdr:colOff>52070</xdr:colOff>
      <xdr:row>14</xdr:row>
      <xdr:rowOff>37465</xdr:rowOff>
    </xdr:from>
    <xdr:to>
      <xdr:col>10</xdr:col>
      <xdr:colOff>403225</xdr:colOff>
      <xdr:row>50</xdr:row>
      <xdr:rowOff>129540</xdr:rowOff>
    </xdr:to>
    <xdr:pic>
      <xdr:nvPicPr>
        <xdr:cNvPr id="23" name="图片 22"/>
        <xdr:cNvPicPr>
          <a:picLocks noChangeAspect="1"/>
        </xdr:cNvPicPr>
      </xdr:nvPicPr>
      <xdr:blipFill>
        <a:blip r:embed="rId14"/>
        <a:stretch>
          <a:fillRect/>
        </a:stretch>
      </xdr:blipFill>
      <xdr:spPr>
        <a:xfrm>
          <a:off x="7710170" y="3695065"/>
          <a:ext cx="4465955" cy="7978775"/>
        </a:xfrm>
        <a:prstGeom prst="rect">
          <a:avLst/>
        </a:prstGeom>
        <a:noFill/>
        <a:ln w="9525">
          <a:noFill/>
        </a:ln>
      </xdr:spPr>
    </xdr:pic>
    <xdr:clientData/>
  </xdr:twoCellAnchor>
  <xdr:twoCellAnchor editAs="oneCell">
    <xdr:from>
      <xdr:col>1</xdr:col>
      <xdr:colOff>3810</xdr:colOff>
      <xdr:row>14</xdr:row>
      <xdr:rowOff>28575</xdr:rowOff>
    </xdr:from>
    <xdr:to>
      <xdr:col>1</xdr:col>
      <xdr:colOff>2368550</xdr:colOff>
      <xdr:row>33</xdr:row>
      <xdr:rowOff>46990</xdr:rowOff>
    </xdr:to>
    <xdr:pic>
      <xdr:nvPicPr>
        <xdr:cNvPr id="24" name="图片 23"/>
        <xdr:cNvPicPr>
          <a:picLocks noChangeAspect="1"/>
        </xdr:cNvPicPr>
      </xdr:nvPicPr>
      <xdr:blipFill>
        <a:blip r:embed="rId15"/>
        <a:stretch>
          <a:fillRect/>
        </a:stretch>
      </xdr:blipFill>
      <xdr:spPr>
        <a:xfrm>
          <a:off x="851535" y="3686175"/>
          <a:ext cx="2364740" cy="418084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0</xdr:col>
      <xdr:colOff>9525</xdr:colOff>
      <xdr:row>0</xdr:row>
      <xdr:rowOff>9525</xdr:rowOff>
    </xdr:from>
    <xdr:to>
      <xdr:col>6</xdr:col>
      <xdr:colOff>8255</xdr:colOff>
      <xdr:row>0</xdr:row>
      <xdr:rowOff>932815</xdr:rowOff>
    </xdr:to>
    <xdr:pic>
      <xdr:nvPicPr>
        <xdr:cNvPr id="2" name="图片 6"/>
        <xdr:cNvPicPr>
          <a:picLocks noChangeAspect="1"/>
        </xdr:cNvPicPr>
      </xdr:nvPicPr>
      <xdr:blipFill>
        <a:blip r:embed="rId1" cstate="print"/>
        <a:stretch>
          <a:fillRect/>
        </a:stretch>
      </xdr:blipFill>
      <xdr:spPr>
        <a:xfrm>
          <a:off x="9525" y="9525"/>
          <a:ext cx="4113530" cy="238125"/>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1"/>
  <sheetViews>
    <sheetView workbookViewId="0">
      <selection activeCell="B80" sqref="B80:B81"/>
    </sheetView>
  </sheetViews>
  <sheetFormatPr defaultColWidth="9" defaultRowHeight="17.25" outlineLevelCol="1"/>
  <cols>
    <col min="1" max="1" width="11.125" style="58" customWidth="1"/>
    <col min="2" max="2" width="71.375" customWidth="1"/>
    <col min="12" max="12" width="7.5" customWidth="1"/>
    <col min="13" max="13" width="10.25" customWidth="1"/>
    <col min="14" max="14" width="23.5" customWidth="1"/>
  </cols>
  <sheetData>
    <row r="1" spans="1:2">
      <c r="A1" s="58" t="s">
        <v>0</v>
      </c>
      <c r="B1" s="130" t="s">
        <v>1</v>
      </c>
    </row>
    <row r="2" ht="54" spans="1:2">
      <c r="A2" s="58" t="s">
        <v>2</v>
      </c>
      <c r="B2" s="131" t="s">
        <v>3</v>
      </c>
    </row>
    <row r="3" spans="1:2">
      <c r="A3" s="58" t="s">
        <v>4</v>
      </c>
      <c r="B3" s="131" t="s">
        <v>5</v>
      </c>
    </row>
    <row r="4" spans="1:2">
      <c r="A4" s="58" t="s">
        <v>6</v>
      </c>
      <c r="B4" t="s">
        <v>7</v>
      </c>
    </row>
    <row r="5" spans="1:2">
      <c r="A5" s="58" t="s">
        <v>8</v>
      </c>
      <c r="B5" t="s">
        <v>9</v>
      </c>
    </row>
    <row r="6" spans="1:2">
      <c r="A6" s="58" t="s">
        <v>10</v>
      </c>
      <c r="B6" t="s">
        <v>11</v>
      </c>
    </row>
    <row r="7" spans="1:2">
      <c r="A7" s="58" t="s">
        <v>12</v>
      </c>
      <c r="B7" t="s">
        <v>13</v>
      </c>
    </row>
    <row r="8" spans="1:2">
      <c r="A8" s="58" t="s">
        <v>14</v>
      </c>
      <c r="B8" t="s">
        <v>15</v>
      </c>
    </row>
    <row r="9" spans="1:2">
      <c r="A9" s="58" t="s">
        <v>16</v>
      </c>
      <c r="B9" t="s">
        <v>17</v>
      </c>
    </row>
    <row r="10" spans="1:2">
      <c r="A10" s="58" t="s">
        <v>18</v>
      </c>
      <c r="B10" t="s">
        <v>19</v>
      </c>
    </row>
    <row r="11" ht="27" spans="1:2">
      <c r="A11" s="58" t="s">
        <v>20</v>
      </c>
      <c r="B11" s="131" t="s">
        <v>21</v>
      </c>
    </row>
  </sheetData>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235"/>
  <sheetViews>
    <sheetView tabSelected="1" zoomScale="85" zoomScaleNormal="85" workbookViewId="0">
      <pane xSplit="1" ySplit="1" topLeftCell="B131" activePane="bottomRight" state="frozen"/>
      <selection/>
      <selection pane="topRight"/>
      <selection pane="bottomLeft"/>
      <selection pane="bottomRight" activeCell="I153" sqref="I153"/>
    </sheetView>
  </sheetViews>
  <sheetFormatPr defaultColWidth="9" defaultRowHeight="17.25"/>
  <cols>
    <col min="1" max="1" width="28.625" style="58" customWidth="1"/>
    <col min="2" max="2" width="47.125" style="59" customWidth="1"/>
    <col min="3" max="3" width="44.75" style="60" customWidth="1"/>
    <col min="4" max="4" width="21.25" style="60" customWidth="1"/>
    <col min="5" max="5" width="11.25" style="61" customWidth="1"/>
    <col min="6" max="6" width="15.375" style="61" customWidth="1"/>
    <col min="7" max="7" width="20.7333333333333" style="61" customWidth="1"/>
    <col min="8" max="9" width="15.375" style="61" customWidth="1"/>
    <col min="10" max="10" width="30" style="60" customWidth="1"/>
  </cols>
  <sheetData>
    <row r="1" ht="21" spans="1:10">
      <c r="A1" s="62" t="s">
        <v>22</v>
      </c>
      <c r="B1" s="63" t="s">
        <v>23</v>
      </c>
      <c r="C1" s="64" t="s">
        <v>24</v>
      </c>
      <c r="D1" s="64" t="s">
        <v>25</v>
      </c>
      <c r="E1" s="65" t="s">
        <v>26</v>
      </c>
      <c r="F1" s="65"/>
      <c r="G1" s="66" t="s">
        <v>27</v>
      </c>
      <c r="H1" s="66" t="s">
        <v>28</v>
      </c>
      <c r="I1" s="66" t="s">
        <v>29</v>
      </c>
      <c r="J1" s="97" t="s">
        <v>30</v>
      </c>
    </row>
    <row r="2" spans="1:10">
      <c r="A2" s="67"/>
      <c r="B2" s="68"/>
      <c r="C2" s="69"/>
      <c r="D2" s="69"/>
      <c r="E2" s="70"/>
      <c r="F2" s="70"/>
      <c r="G2" s="71"/>
      <c r="H2" s="71"/>
      <c r="I2" s="71"/>
      <c r="J2" s="98"/>
    </row>
    <row r="3" spans="1:10">
      <c r="A3" s="72" t="s">
        <v>31</v>
      </c>
      <c r="B3" s="73" t="s">
        <v>32</v>
      </c>
      <c r="C3" s="74" t="s">
        <v>33</v>
      </c>
      <c r="D3" s="74" t="s">
        <v>34</v>
      </c>
      <c r="E3" s="75">
        <v>2</v>
      </c>
      <c r="F3" s="76"/>
      <c r="G3" s="77"/>
      <c r="H3" s="77"/>
      <c r="I3" s="77"/>
      <c r="J3" s="99"/>
    </row>
    <row r="4" spans="1:10">
      <c r="A4" s="72"/>
      <c r="B4" s="73" t="s">
        <v>35</v>
      </c>
      <c r="C4" s="74" t="s">
        <v>36</v>
      </c>
      <c r="D4" s="74" t="s">
        <v>34</v>
      </c>
      <c r="E4" s="75">
        <v>2</v>
      </c>
      <c r="F4" s="76"/>
      <c r="G4" s="77"/>
      <c r="H4" s="77"/>
      <c r="I4" s="77"/>
      <c r="J4" s="99"/>
    </row>
    <row r="5" spans="1:10">
      <c r="A5" s="72"/>
      <c r="B5" s="78" t="s">
        <v>37</v>
      </c>
      <c r="C5" s="74"/>
      <c r="D5" s="74" t="s">
        <v>38</v>
      </c>
      <c r="E5" s="75">
        <v>2</v>
      </c>
      <c r="F5" s="75"/>
      <c r="G5" s="79"/>
      <c r="H5" s="79"/>
      <c r="I5" s="79"/>
      <c r="J5" s="99"/>
    </row>
    <row r="6" spans="1:10">
      <c r="A6" s="72"/>
      <c r="B6" s="78" t="s">
        <v>39</v>
      </c>
      <c r="C6" s="74"/>
      <c r="D6" s="74" t="s">
        <v>38</v>
      </c>
      <c r="E6" s="75">
        <v>3</v>
      </c>
      <c r="F6" s="75"/>
      <c r="G6" s="79"/>
      <c r="H6" s="79"/>
      <c r="I6" s="79"/>
      <c r="J6" s="99"/>
    </row>
    <row r="7" spans="1:10">
      <c r="A7" s="67"/>
      <c r="B7" s="68"/>
      <c r="C7" s="69"/>
      <c r="D7" s="69"/>
      <c r="E7" s="70"/>
      <c r="F7" s="70"/>
      <c r="G7" s="71"/>
      <c r="H7" s="71"/>
      <c r="I7" s="71"/>
      <c r="J7" s="98"/>
    </row>
    <row r="8" spans="1:10">
      <c r="A8" s="72" t="s">
        <v>40</v>
      </c>
      <c r="B8" s="73" t="s">
        <v>41</v>
      </c>
      <c r="C8" s="74" t="s">
        <v>42</v>
      </c>
      <c r="D8" s="74" t="s">
        <v>43</v>
      </c>
      <c r="E8" s="75">
        <v>2</v>
      </c>
      <c r="F8" s="75"/>
      <c r="G8" s="80">
        <v>6.3</v>
      </c>
      <c r="H8" s="79"/>
      <c r="I8" s="79"/>
      <c r="J8" s="99" t="s">
        <v>44</v>
      </c>
    </row>
    <row r="9" spans="1:10">
      <c r="A9" s="72"/>
      <c r="B9" s="73" t="s">
        <v>45</v>
      </c>
      <c r="C9" s="74" t="s">
        <v>46</v>
      </c>
      <c r="D9" s="74" t="s">
        <v>43</v>
      </c>
      <c r="E9" s="75">
        <v>5</v>
      </c>
      <c r="F9" s="75"/>
      <c r="G9" s="80">
        <v>6.3</v>
      </c>
      <c r="H9" s="79"/>
      <c r="I9" s="79"/>
      <c r="J9" s="100" t="s">
        <v>47</v>
      </c>
    </row>
    <row r="10" spans="1:10">
      <c r="A10" s="72"/>
      <c r="B10" s="73" t="s">
        <v>48</v>
      </c>
      <c r="C10" s="74" t="s">
        <v>49</v>
      </c>
      <c r="D10" s="74" t="s">
        <v>34</v>
      </c>
      <c r="E10" s="75">
        <v>2</v>
      </c>
      <c r="F10" s="75"/>
      <c r="G10" s="79">
        <v>6.5</v>
      </c>
      <c r="H10" s="79"/>
      <c r="I10" s="79"/>
      <c r="J10" s="100" t="s">
        <v>50</v>
      </c>
    </row>
    <row r="11" spans="1:10">
      <c r="A11" s="72"/>
      <c r="B11" s="73" t="s">
        <v>51</v>
      </c>
      <c r="C11" s="74" t="s">
        <v>52</v>
      </c>
      <c r="D11" s="74" t="s">
        <v>34</v>
      </c>
      <c r="E11" s="75">
        <v>3</v>
      </c>
      <c r="F11" s="76"/>
      <c r="G11" s="77"/>
      <c r="H11" s="77"/>
      <c r="I11" s="77"/>
      <c r="J11" s="100"/>
    </row>
    <row r="12" spans="1:10">
      <c r="A12" s="72"/>
      <c r="B12" s="73" t="s">
        <v>53</v>
      </c>
      <c r="C12" s="74"/>
      <c r="D12" s="74" t="s">
        <v>54</v>
      </c>
      <c r="E12" s="75">
        <v>2</v>
      </c>
      <c r="F12" s="75"/>
      <c r="G12" s="79"/>
      <c r="H12" s="79"/>
      <c r="I12" s="79"/>
      <c r="J12" s="100" t="s">
        <v>55</v>
      </c>
    </row>
    <row r="13" spans="1:10">
      <c r="A13" s="72"/>
      <c r="B13" s="73" t="s">
        <v>56</v>
      </c>
      <c r="C13" s="74" t="s">
        <v>57</v>
      </c>
      <c r="D13" s="74" t="s">
        <v>54</v>
      </c>
      <c r="E13" s="75">
        <v>2</v>
      </c>
      <c r="F13" s="75"/>
      <c r="G13" s="79"/>
      <c r="H13" s="79"/>
      <c r="I13" s="79"/>
      <c r="J13" s="100" t="s">
        <v>58</v>
      </c>
    </row>
    <row r="14" spans="1:10">
      <c r="A14" s="72"/>
      <c r="B14" s="73" t="s">
        <v>59</v>
      </c>
      <c r="C14" s="74" t="s">
        <v>60</v>
      </c>
      <c r="D14" s="74" t="s">
        <v>43</v>
      </c>
      <c r="E14" s="75">
        <v>2</v>
      </c>
      <c r="F14" s="75"/>
      <c r="G14" s="81">
        <v>44351</v>
      </c>
      <c r="H14" s="79"/>
      <c r="I14" s="79"/>
      <c r="J14" s="100"/>
    </row>
    <row r="15" spans="1:10">
      <c r="A15" s="72"/>
      <c r="B15" s="73" t="s">
        <v>61</v>
      </c>
      <c r="C15" s="74" t="s">
        <v>62</v>
      </c>
      <c r="D15" s="74" t="s">
        <v>34</v>
      </c>
      <c r="E15" s="75">
        <v>3</v>
      </c>
      <c r="F15" s="76"/>
      <c r="G15" s="77"/>
      <c r="H15" s="77"/>
      <c r="I15" s="77"/>
      <c r="J15" s="100"/>
    </row>
    <row r="16" ht="34.5" spans="1:10">
      <c r="A16" s="72"/>
      <c r="B16" s="73" t="s">
        <v>63</v>
      </c>
      <c r="C16" s="73" t="s">
        <v>64</v>
      </c>
      <c r="D16" s="74" t="s">
        <v>34</v>
      </c>
      <c r="E16" s="75">
        <v>5</v>
      </c>
      <c r="F16" s="76"/>
      <c r="G16" s="77"/>
      <c r="H16" s="77"/>
      <c r="I16" s="77"/>
      <c r="J16" s="99"/>
    </row>
    <row r="17" spans="1:10">
      <c r="A17" s="72"/>
      <c r="B17" s="73"/>
      <c r="C17" s="73" t="s">
        <v>65</v>
      </c>
      <c r="D17" s="74" t="s">
        <v>34</v>
      </c>
      <c r="E17" s="75">
        <v>2</v>
      </c>
      <c r="F17" s="76"/>
      <c r="G17" s="77"/>
      <c r="H17" s="77"/>
      <c r="I17" s="77"/>
      <c r="J17" s="99"/>
    </row>
    <row r="18" spans="1:10">
      <c r="A18" s="72"/>
      <c r="B18" s="73"/>
      <c r="C18" s="82" t="s">
        <v>66</v>
      </c>
      <c r="D18" s="74" t="s">
        <v>34</v>
      </c>
      <c r="E18" s="75">
        <v>3</v>
      </c>
      <c r="F18" s="76"/>
      <c r="G18" s="77"/>
      <c r="H18" s="77"/>
      <c r="I18" s="77"/>
      <c r="J18" s="99"/>
    </row>
    <row r="19" spans="1:10">
      <c r="A19" s="72"/>
      <c r="B19" s="73" t="s">
        <v>67</v>
      </c>
      <c r="C19" s="74" t="s">
        <v>68</v>
      </c>
      <c r="D19" s="74" t="s">
        <v>34</v>
      </c>
      <c r="E19" s="75">
        <v>3</v>
      </c>
      <c r="F19" s="76"/>
      <c r="G19" s="77"/>
      <c r="H19" s="77"/>
      <c r="I19" s="77"/>
      <c r="J19" s="99"/>
    </row>
    <row r="20" spans="1:10">
      <c r="A20" s="72"/>
      <c r="B20" s="73"/>
      <c r="C20" s="74" t="s">
        <v>69</v>
      </c>
      <c r="D20" s="74" t="s">
        <v>34</v>
      </c>
      <c r="E20" s="75">
        <v>3</v>
      </c>
      <c r="F20" s="76"/>
      <c r="G20" s="77"/>
      <c r="H20" s="77"/>
      <c r="I20" s="77"/>
      <c r="J20" s="99"/>
    </row>
    <row r="21" spans="1:10">
      <c r="A21" s="72"/>
      <c r="B21" s="73"/>
      <c r="C21" s="74" t="s">
        <v>70</v>
      </c>
      <c r="D21" s="74" t="s">
        <v>34</v>
      </c>
      <c r="E21" s="75">
        <v>3</v>
      </c>
      <c r="F21" s="76"/>
      <c r="G21" s="77"/>
      <c r="H21" s="77"/>
      <c r="I21" s="77"/>
      <c r="J21" s="99"/>
    </row>
    <row r="22" spans="1:10">
      <c r="A22" s="72"/>
      <c r="B22" s="73"/>
      <c r="C22" s="74" t="s">
        <v>71</v>
      </c>
      <c r="D22" s="74" t="s">
        <v>34</v>
      </c>
      <c r="E22" s="75">
        <v>20</v>
      </c>
      <c r="F22" s="76"/>
      <c r="G22" s="77"/>
      <c r="H22" s="77"/>
      <c r="I22" s="77"/>
      <c r="J22" s="99"/>
    </row>
    <row r="23" spans="1:10">
      <c r="A23" s="72"/>
      <c r="B23" s="73"/>
      <c r="C23" s="82" t="s">
        <v>72</v>
      </c>
      <c r="D23" s="74" t="s">
        <v>34</v>
      </c>
      <c r="E23" s="75">
        <v>1</v>
      </c>
      <c r="F23" s="75"/>
      <c r="G23" s="79"/>
      <c r="H23" s="79"/>
      <c r="I23" s="79"/>
      <c r="J23" s="99"/>
    </row>
    <row r="24" spans="1:10">
      <c r="A24" s="72"/>
      <c r="B24" s="73"/>
      <c r="C24" s="83" t="s">
        <v>73</v>
      </c>
      <c r="D24" s="74" t="s">
        <v>34</v>
      </c>
      <c r="E24" s="75">
        <v>3</v>
      </c>
      <c r="F24" s="75"/>
      <c r="G24" s="79"/>
      <c r="H24" s="79"/>
      <c r="I24" s="79"/>
      <c r="J24" s="99"/>
    </row>
    <row r="25" spans="1:10">
      <c r="A25" s="72"/>
      <c r="B25" s="73"/>
      <c r="C25" s="84" t="s">
        <v>74</v>
      </c>
      <c r="D25" s="74" t="s">
        <v>34</v>
      </c>
      <c r="E25" s="75">
        <v>1</v>
      </c>
      <c r="F25" s="76"/>
      <c r="G25" s="77"/>
      <c r="H25" s="77"/>
      <c r="I25" s="77"/>
      <c r="J25" s="99"/>
    </row>
    <row r="26" spans="1:10">
      <c r="A26" s="72"/>
      <c r="B26" s="73" t="s">
        <v>75</v>
      </c>
      <c r="C26" s="74" t="s">
        <v>76</v>
      </c>
      <c r="D26" s="74" t="s">
        <v>43</v>
      </c>
      <c r="E26" s="75">
        <v>3</v>
      </c>
      <c r="F26" s="85"/>
      <c r="G26" s="86"/>
      <c r="H26" s="86"/>
      <c r="I26" s="86"/>
      <c r="J26" s="99" t="s">
        <v>77</v>
      </c>
    </row>
    <row r="27" spans="1:10">
      <c r="A27" s="72"/>
      <c r="B27" s="84" t="s">
        <v>78</v>
      </c>
      <c r="C27" s="74" t="s">
        <v>79</v>
      </c>
      <c r="D27" s="74" t="s">
        <v>43</v>
      </c>
      <c r="E27" s="75">
        <v>1</v>
      </c>
      <c r="F27" s="76"/>
      <c r="G27" s="77"/>
      <c r="H27" s="77"/>
      <c r="I27" s="77"/>
      <c r="J27" s="99"/>
    </row>
    <row r="28" spans="1:10">
      <c r="A28" s="72"/>
      <c r="B28" s="73" t="s">
        <v>80</v>
      </c>
      <c r="C28" s="84" t="s">
        <v>81</v>
      </c>
      <c r="D28" s="74" t="s">
        <v>43</v>
      </c>
      <c r="E28" s="75">
        <v>1</v>
      </c>
      <c r="F28" s="75"/>
      <c r="G28" s="79"/>
      <c r="H28" s="79"/>
      <c r="I28" s="79"/>
      <c r="J28" s="99"/>
    </row>
    <row r="29" spans="1:10">
      <c r="A29" s="72"/>
      <c r="B29" s="73"/>
      <c r="C29" s="74" t="s">
        <v>82</v>
      </c>
      <c r="D29" s="74" t="s">
        <v>34</v>
      </c>
      <c r="E29" s="75">
        <v>1</v>
      </c>
      <c r="F29" s="75"/>
      <c r="G29" s="80">
        <v>6.3</v>
      </c>
      <c r="H29" s="79"/>
      <c r="I29" s="79"/>
      <c r="J29" s="99" t="s">
        <v>83</v>
      </c>
    </row>
    <row r="30" spans="1:10">
      <c r="A30" s="72"/>
      <c r="B30" s="73"/>
      <c r="C30" s="74" t="s">
        <v>84</v>
      </c>
      <c r="D30" s="74" t="s">
        <v>34</v>
      </c>
      <c r="E30" s="75">
        <v>1</v>
      </c>
      <c r="F30" s="75"/>
      <c r="G30" s="79"/>
      <c r="H30" s="79"/>
      <c r="I30" s="79"/>
      <c r="J30" s="99" t="s">
        <v>83</v>
      </c>
    </row>
    <row r="31" spans="1:10">
      <c r="A31" s="72"/>
      <c r="B31" s="73" t="s">
        <v>85</v>
      </c>
      <c r="C31" s="74" t="s">
        <v>86</v>
      </c>
      <c r="D31" s="74" t="s">
        <v>43</v>
      </c>
      <c r="E31" s="75">
        <v>2</v>
      </c>
      <c r="F31" s="75"/>
      <c r="G31" s="80" t="s">
        <v>87</v>
      </c>
      <c r="H31" s="79"/>
      <c r="I31" s="79"/>
      <c r="J31" s="99"/>
    </row>
    <row r="32" spans="1:10">
      <c r="A32" s="67"/>
      <c r="B32" s="68"/>
      <c r="C32" s="69"/>
      <c r="D32" s="69"/>
      <c r="E32" s="70"/>
      <c r="F32" s="70"/>
      <c r="G32" s="71"/>
      <c r="H32" s="71"/>
      <c r="I32" s="71"/>
      <c r="J32" s="98"/>
    </row>
    <row r="33" spans="1:10">
      <c r="A33" s="72" t="s">
        <v>88</v>
      </c>
      <c r="B33" s="73" t="s">
        <v>89</v>
      </c>
      <c r="C33" s="74" t="s">
        <v>90</v>
      </c>
      <c r="D33" s="74" t="s">
        <v>38</v>
      </c>
      <c r="E33" s="75">
        <v>5</v>
      </c>
      <c r="F33" s="75"/>
      <c r="G33" s="87">
        <v>6.04</v>
      </c>
      <c r="H33" s="79"/>
      <c r="I33" s="79"/>
      <c r="J33" s="99"/>
    </row>
    <row r="34" spans="1:10">
      <c r="A34" s="72"/>
      <c r="B34" s="73" t="s">
        <v>91</v>
      </c>
      <c r="C34" s="74" t="s">
        <v>92</v>
      </c>
      <c r="D34" s="74" t="s">
        <v>38</v>
      </c>
      <c r="E34" s="75">
        <v>2</v>
      </c>
      <c r="F34" s="75"/>
      <c r="G34" s="87">
        <v>6.05</v>
      </c>
      <c r="H34" s="79"/>
      <c r="I34" s="79"/>
      <c r="J34" s="99"/>
    </row>
    <row r="35" spans="1:10">
      <c r="A35" s="72"/>
      <c r="B35" s="73" t="s">
        <v>93</v>
      </c>
      <c r="C35" s="74" t="s">
        <v>94</v>
      </c>
      <c r="D35" s="74" t="s">
        <v>38</v>
      </c>
      <c r="E35" s="75">
        <v>1</v>
      </c>
      <c r="F35" s="76"/>
      <c r="G35" s="77"/>
      <c r="H35" s="77"/>
      <c r="I35" s="77"/>
      <c r="J35" s="99"/>
    </row>
    <row r="36" spans="1:10">
      <c r="A36" s="67"/>
      <c r="B36" s="68"/>
      <c r="C36" s="69"/>
      <c r="D36" s="69"/>
      <c r="E36" s="70"/>
      <c r="F36" s="70"/>
      <c r="G36" s="71"/>
      <c r="H36" s="71"/>
      <c r="I36" s="71"/>
      <c r="J36" s="98"/>
    </row>
    <row r="37" spans="1:10">
      <c r="A37" s="72" t="s">
        <v>95</v>
      </c>
      <c r="B37" s="73" t="s">
        <v>96</v>
      </c>
      <c r="C37" s="74" t="s">
        <v>97</v>
      </c>
      <c r="D37" s="74" t="s">
        <v>43</v>
      </c>
      <c r="E37" s="75">
        <v>5</v>
      </c>
      <c r="F37" s="75"/>
      <c r="G37" s="81">
        <v>44353</v>
      </c>
      <c r="H37" s="79"/>
      <c r="I37" s="79"/>
      <c r="J37" s="99" t="s">
        <v>98</v>
      </c>
    </row>
    <row r="38" spans="1:10">
      <c r="A38" s="72"/>
      <c r="B38" s="51" t="s">
        <v>99</v>
      </c>
      <c r="C38" s="74" t="s">
        <v>100</v>
      </c>
      <c r="D38" s="74" t="s">
        <v>43</v>
      </c>
      <c r="E38" s="75">
        <v>1</v>
      </c>
      <c r="F38" s="75"/>
      <c r="G38" s="81">
        <v>44353</v>
      </c>
      <c r="H38" s="79"/>
      <c r="I38" s="79"/>
      <c r="J38" s="99" t="s">
        <v>98</v>
      </c>
    </row>
    <row r="39" spans="1:10">
      <c r="A39" s="72"/>
      <c r="B39" s="51" t="s">
        <v>101</v>
      </c>
      <c r="C39" s="74" t="s">
        <v>102</v>
      </c>
      <c r="D39" s="74" t="s">
        <v>43</v>
      </c>
      <c r="E39" s="75">
        <v>1</v>
      </c>
      <c r="F39" s="75"/>
      <c r="G39" s="81">
        <v>44353</v>
      </c>
      <c r="H39" s="79"/>
      <c r="I39" s="79"/>
      <c r="J39" s="99" t="s">
        <v>98</v>
      </c>
    </row>
    <row r="40" spans="1:10">
      <c r="A40" s="72"/>
      <c r="B40" s="51" t="s">
        <v>103</v>
      </c>
      <c r="C40" s="74" t="s">
        <v>104</v>
      </c>
      <c r="D40" s="74" t="s">
        <v>43</v>
      </c>
      <c r="E40" s="75">
        <v>1</v>
      </c>
      <c r="F40" s="75"/>
      <c r="G40" s="81">
        <v>44353</v>
      </c>
      <c r="H40" s="79"/>
      <c r="I40" s="79"/>
      <c r="J40" s="99" t="s">
        <v>98</v>
      </c>
    </row>
    <row r="41" spans="1:10">
      <c r="A41" s="72"/>
      <c r="B41" s="51" t="s">
        <v>105</v>
      </c>
      <c r="C41" s="74" t="s">
        <v>106</v>
      </c>
      <c r="D41" s="74" t="s">
        <v>43</v>
      </c>
      <c r="E41" s="75">
        <v>1</v>
      </c>
      <c r="F41" s="75"/>
      <c r="G41" s="81">
        <v>44353</v>
      </c>
      <c r="H41" s="79"/>
      <c r="I41" s="79"/>
      <c r="J41" s="99" t="s">
        <v>98</v>
      </c>
    </row>
    <row r="42" spans="1:10">
      <c r="A42" s="72"/>
      <c r="B42" s="51" t="s">
        <v>107</v>
      </c>
      <c r="C42" s="74" t="s">
        <v>108</v>
      </c>
      <c r="D42" s="74" t="s">
        <v>43</v>
      </c>
      <c r="E42" s="75">
        <v>1</v>
      </c>
      <c r="F42" s="75"/>
      <c r="G42" s="81">
        <v>44353</v>
      </c>
      <c r="H42" s="79"/>
      <c r="I42" s="79"/>
      <c r="J42" s="99" t="s">
        <v>98</v>
      </c>
    </row>
    <row r="43" spans="1:10">
      <c r="A43" s="72"/>
      <c r="B43" s="51" t="s">
        <v>109</v>
      </c>
      <c r="C43" s="74" t="s">
        <v>110</v>
      </c>
      <c r="D43" s="74" t="s">
        <v>43</v>
      </c>
      <c r="E43" s="75">
        <v>1</v>
      </c>
      <c r="F43" s="75"/>
      <c r="G43" s="81">
        <v>44353</v>
      </c>
      <c r="H43" s="79"/>
      <c r="I43" s="79"/>
      <c r="J43" s="99" t="s">
        <v>98</v>
      </c>
    </row>
    <row r="44" spans="1:10">
      <c r="A44" s="72"/>
      <c r="B44" s="51" t="s">
        <v>111</v>
      </c>
      <c r="C44" s="74" t="s">
        <v>112</v>
      </c>
      <c r="D44" s="74" t="s">
        <v>43</v>
      </c>
      <c r="E44" s="75">
        <v>1</v>
      </c>
      <c r="F44" s="75"/>
      <c r="G44" s="81">
        <v>44353</v>
      </c>
      <c r="H44" s="79"/>
      <c r="I44" s="79"/>
      <c r="J44" s="99" t="s">
        <v>98</v>
      </c>
    </row>
    <row r="45" spans="1:10">
      <c r="A45" s="72"/>
      <c r="B45" s="51" t="s">
        <v>113</v>
      </c>
      <c r="C45" s="74" t="s">
        <v>114</v>
      </c>
      <c r="D45" s="74" t="s">
        <v>43</v>
      </c>
      <c r="E45" s="75">
        <v>1</v>
      </c>
      <c r="F45" s="75"/>
      <c r="G45" s="81">
        <v>44353</v>
      </c>
      <c r="H45" s="79"/>
      <c r="I45" s="79"/>
      <c r="J45" s="99" t="s">
        <v>98</v>
      </c>
    </row>
    <row r="46" spans="1:10">
      <c r="A46" s="88"/>
      <c r="B46" s="89"/>
      <c r="C46" s="90"/>
      <c r="D46" s="90"/>
      <c r="E46" s="91"/>
      <c r="F46" s="91"/>
      <c r="G46" s="92"/>
      <c r="H46" s="92"/>
      <c r="I46" s="92"/>
      <c r="J46" s="101"/>
    </row>
    <row r="47" spans="1:10">
      <c r="A47" s="93" t="s">
        <v>115</v>
      </c>
      <c r="B47" s="73" t="s">
        <v>116</v>
      </c>
      <c r="C47" s="74" t="s">
        <v>117</v>
      </c>
      <c r="D47" s="74" t="s">
        <v>34</v>
      </c>
      <c r="E47" s="75">
        <v>1</v>
      </c>
      <c r="F47" s="76"/>
      <c r="G47" s="77"/>
      <c r="H47" s="77"/>
      <c r="I47" s="77"/>
      <c r="J47" s="100" t="s">
        <v>118</v>
      </c>
    </row>
    <row r="48" spans="1:10">
      <c r="A48" s="94"/>
      <c r="B48" s="73" t="s">
        <v>119</v>
      </c>
      <c r="C48" s="74" t="s">
        <v>120</v>
      </c>
      <c r="D48" s="74" t="s">
        <v>34</v>
      </c>
      <c r="E48" s="75">
        <v>1</v>
      </c>
      <c r="F48" s="75"/>
      <c r="G48" s="80">
        <v>6.4</v>
      </c>
      <c r="H48" s="79"/>
      <c r="I48" s="79"/>
      <c r="J48" s="100"/>
    </row>
    <row r="49" spans="1:10">
      <c r="A49" s="94"/>
      <c r="B49" s="73" t="s">
        <v>121</v>
      </c>
      <c r="C49" s="74" t="s">
        <v>122</v>
      </c>
      <c r="D49" s="74" t="s">
        <v>34</v>
      </c>
      <c r="E49" s="75">
        <v>2</v>
      </c>
      <c r="F49" s="85"/>
      <c r="G49" s="86"/>
      <c r="H49" s="86"/>
      <c r="I49" s="86"/>
      <c r="J49" s="100"/>
    </row>
    <row r="50" spans="1:10">
      <c r="A50" s="94"/>
      <c r="B50" s="73"/>
      <c r="C50" s="74" t="s">
        <v>123</v>
      </c>
      <c r="D50" s="74" t="s">
        <v>34</v>
      </c>
      <c r="E50" s="75">
        <v>1</v>
      </c>
      <c r="F50" s="75"/>
      <c r="G50" s="79"/>
      <c r="H50" s="79"/>
      <c r="I50" s="79"/>
      <c r="J50" s="99"/>
    </row>
    <row r="51" spans="1:10">
      <c r="A51" s="94"/>
      <c r="B51" s="73"/>
      <c r="C51" s="74" t="s">
        <v>124</v>
      </c>
      <c r="D51" s="74" t="s">
        <v>34</v>
      </c>
      <c r="E51" s="75">
        <v>1</v>
      </c>
      <c r="F51" s="75"/>
      <c r="G51" s="79"/>
      <c r="H51" s="79"/>
      <c r="I51" s="79"/>
      <c r="J51" s="99"/>
    </row>
    <row r="52" spans="1:10">
      <c r="A52" s="94"/>
      <c r="B52" s="73"/>
      <c r="C52" s="74" t="s">
        <v>125</v>
      </c>
      <c r="D52" s="74" t="s">
        <v>34</v>
      </c>
      <c r="E52" s="75">
        <v>1</v>
      </c>
      <c r="F52" s="75"/>
      <c r="G52" s="79"/>
      <c r="H52" s="79"/>
      <c r="I52" s="79"/>
      <c r="J52" s="99"/>
    </row>
    <row r="53" spans="1:10">
      <c r="A53" s="94"/>
      <c r="B53" s="73" t="s">
        <v>126</v>
      </c>
      <c r="C53" s="74" t="s">
        <v>127</v>
      </c>
      <c r="D53" s="74" t="s">
        <v>34</v>
      </c>
      <c r="E53" s="75">
        <v>2</v>
      </c>
      <c r="F53" s="75"/>
      <c r="G53" s="80">
        <v>6.5</v>
      </c>
      <c r="H53" s="79"/>
      <c r="I53" s="79"/>
      <c r="J53" s="99"/>
    </row>
    <row r="54" spans="1:10">
      <c r="A54" s="94"/>
      <c r="B54" s="73"/>
      <c r="C54" s="74" t="s">
        <v>128</v>
      </c>
      <c r="D54" s="74" t="s">
        <v>34</v>
      </c>
      <c r="E54" s="75">
        <v>2</v>
      </c>
      <c r="F54" s="75"/>
      <c r="G54" s="80">
        <v>6.5</v>
      </c>
      <c r="H54" s="79"/>
      <c r="I54" s="79"/>
      <c r="J54" s="99"/>
    </row>
    <row r="55" spans="1:10">
      <c r="A55" s="94"/>
      <c r="B55" s="73" t="s">
        <v>129</v>
      </c>
      <c r="C55" s="74" t="s">
        <v>130</v>
      </c>
      <c r="D55" s="74" t="s">
        <v>34</v>
      </c>
      <c r="E55" s="75">
        <v>1</v>
      </c>
      <c r="F55" s="76"/>
      <c r="G55" s="77"/>
      <c r="H55" s="77"/>
      <c r="I55" s="77"/>
      <c r="J55" s="99"/>
    </row>
    <row r="56" spans="1:10">
      <c r="A56" s="94"/>
      <c r="B56" s="73"/>
      <c r="C56" s="74" t="s">
        <v>131</v>
      </c>
      <c r="D56" s="74" t="s">
        <v>34</v>
      </c>
      <c r="E56" s="75">
        <v>1</v>
      </c>
      <c r="F56" s="75"/>
      <c r="G56" s="79"/>
      <c r="H56" s="79"/>
      <c r="I56" s="79"/>
      <c r="J56" s="99"/>
    </row>
    <row r="57" spans="1:10">
      <c r="A57" s="94"/>
      <c r="B57" s="51" t="s">
        <v>132</v>
      </c>
      <c r="C57" s="74" t="s">
        <v>133</v>
      </c>
      <c r="D57" s="74" t="s">
        <v>34</v>
      </c>
      <c r="E57" s="75">
        <v>2</v>
      </c>
      <c r="F57" s="76"/>
      <c r="G57" s="77"/>
      <c r="H57" s="77"/>
      <c r="I57" s="77"/>
      <c r="J57" s="99"/>
    </row>
    <row r="58" spans="1:10">
      <c r="A58" s="95"/>
      <c r="B58" s="51" t="s">
        <v>134</v>
      </c>
      <c r="C58" s="74" t="s">
        <v>135</v>
      </c>
      <c r="D58" s="74" t="s">
        <v>34</v>
      </c>
      <c r="E58" s="75">
        <v>2</v>
      </c>
      <c r="F58" s="75"/>
      <c r="G58" s="79"/>
      <c r="H58" s="79"/>
      <c r="I58" s="79"/>
      <c r="J58" s="99"/>
    </row>
    <row r="59" spans="1:10">
      <c r="A59" s="67"/>
      <c r="B59" s="68"/>
      <c r="C59" s="69"/>
      <c r="D59" s="69"/>
      <c r="E59" s="70"/>
      <c r="F59" s="70"/>
      <c r="G59" s="71"/>
      <c r="H59" s="71"/>
      <c r="I59" s="71"/>
      <c r="J59" s="98"/>
    </row>
    <row r="60" spans="1:10">
      <c r="A60" s="72" t="s">
        <v>136</v>
      </c>
      <c r="B60" s="73" t="s">
        <v>137</v>
      </c>
      <c r="C60" s="74" t="s">
        <v>138</v>
      </c>
      <c r="D60" s="74" t="s">
        <v>34</v>
      </c>
      <c r="E60" s="75">
        <v>2</v>
      </c>
      <c r="F60" s="76"/>
      <c r="G60" s="77"/>
      <c r="H60" s="77"/>
      <c r="I60" s="77"/>
      <c r="J60" s="99"/>
    </row>
    <row r="61" spans="1:10">
      <c r="A61" s="72"/>
      <c r="B61" s="73" t="s">
        <v>139</v>
      </c>
      <c r="C61" s="74" t="s">
        <v>138</v>
      </c>
      <c r="D61" s="74" t="s">
        <v>34</v>
      </c>
      <c r="E61" s="75">
        <v>1</v>
      </c>
      <c r="F61" s="76"/>
      <c r="G61" s="77"/>
      <c r="H61" s="77"/>
      <c r="I61" s="77"/>
      <c r="J61" s="99" t="s">
        <v>140</v>
      </c>
    </row>
    <row r="62" spans="1:10">
      <c r="A62" s="72"/>
      <c r="B62" s="73" t="s">
        <v>141</v>
      </c>
      <c r="C62" s="74" t="s">
        <v>142</v>
      </c>
      <c r="D62" s="74" t="s">
        <v>34</v>
      </c>
      <c r="E62" s="75">
        <v>2</v>
      </c>
      <c r="F62" s="75"/>
      <c r="G62" s="80" t="s">
        <v>87</v>
      </c>
      <c r="H62" s="79"/>
      <c r="I62" s="79"/>
      <c r="J62" s="99" t="s">
        <v>143</v>
      </c>
    </row>
    <row r="63" spans="1:10">
      <c r="A63" s="72"/>
      <c r="B63" s="73" t="s">
        <v>144</v>
      </c>
      <c r="C63" s="74" t="s">
        <v>145</v>
      </c>
      <c r="D63" s="74" t="s">
        <v>34</v>
      </c>
      <c r="E63" s="75">
        <v>2</v>
      </c>
      <c r="F63" s="75"/>
      <c r="G63" s="80" t="s">
        <v>87</v>
      </c>
      <c r="H63" s="79"/>
      <c r="I63" s="79"/>
      <c r="J63" s="99" t="s">
        <v>146</v>
      </c>
    </row>
    <row r="64" spans="1:10">
      <c r="A64" s="72"/>
      <c r="B64" s="96" t="s">
        <v>147</v>
      </c>
      <c r="C64" s="74" t="s">
        <v>148</v>
      </c>
      <c r="D64" s="74" t="s">
        <v>34</v>
      </c>
      <c r="E64" s="75">
        <v>2</v>
      </c>
      <c r="F64" s="75"/>
      <c r="H64" s="79"/>
      <c r="I64" s="79"/>
      <c r="J64" s="99"/>
    </row>
    <row r="65" spans="1:10">
      <c r="A65" s="72"/>
      <c r="B65" s="73" t="s">
        <v>69</v>
      </c>
      <c r="C65" s="74" t="s">
        <v>149</v>
      </c>
      <c r="D65" s="74" t="s">
        <v>43</v>
      </c>
      <c r="E65" s="75">
        <v>3</v>
      </c>
      <c r="F65" s="76"/>
      <c r="H65" s="77"/>
      <c r="I65" s="77"/>
      <c r="J65" s="99"/>
    </row>
    <row r="66" spans="1:10">
      <c r="A66" s="72"/>
      <c r="B66" s="73" t="s">
        <v>150</v>
      </c>
      <c r="C66" s="74" t="s">
        <v>151</v>
      </c>
      <c r="D66" s="74" t="s">
        <v>43</v>
      </c>
      <c r="E66" s="75">
        <v>1</v>
      </c>
      <c r="F66" s="75"/>
      <c r="G66" s="80" t="s">
        <v>87</v>
      </c>
      <c r="H66" s="79"/>
      <c r="I66" s="79"/>
      <c r="J66" s="99"/>
    </row>
    <row r="67" spans="1:10">
      <c r="A67" s="72"/>
      <c r="B67" s="73" t="s">
        <v>152</v>
      </c>
      <c r="C67" s="74" t="s">
        <v>153</v>
      </c>
      <c r="D67" s="74" t="s">
        <v>43</v>
      </c>
      <c r="E67" s="75">
        <v>1</v>
      </c>
      <c r="F67" s="75"/>
      <c r="G67" s="80" t="s">
        <v>87</v>
      </c>
      <c r="H67" s="79"/>
      <c r="I67" s="79"/>
      <c r="J67" s="99"/>
    </row>
    <row r="68" spans="1:10">
      <c r="A68" s="72"/>
      <c r="B68" s="73" t="s">
        <v>154</v>
      </c>
      <c r="C68" s="74" t="s">
        <v>155</v>
      </c>
      <c r="D68" s="74" t="s">
        <v>34</v>
      </c>
      <c r="E68" s="75">
        <v>10</v>
      </c>
      <c r="F68" s="76"/>
      <c r="G68" s="77"/>
      <c r="H68" s="77"/>
      <c r="I68" s="77"/>
      <c r="J68" s="99"/>
    </row>
    <row r="69" spans="1:10">
      <c r="A69" s="72"/>
      <c r="B69" s="102" t="s">
        <v>156</v>
      </c>
      <c r="C69" s="74" t="s">
        <v>157</v>
      </c>
      <c r="D69" s="74" t="s">
        <v>54</v>
      </c>
      <c r="E69" s="75">
        <v>1</v>
      </c>
      <c r="F69" s="75"/>
      <c r="G69" s="79"/>
      <c r="H69" s="79"/>
      <c r="I69" s="79"/>
      <c r="J69" s="99"/>
    </row>
    <row r="70" spans="1:10">
      <c r="A70" s="72"/>
      <c r="B70" s="102" t="s">
        <v>158</v>
      </c>
      <c r="C70" s="74" t="s">
        <v>159</v>
      </c>
      <c r="D70" s="74" t="s">
        <v>54</v>
      </c>
      <c r="E70" s="75">
        <v>1</v>
      </c>
      <c r="F70" s="75"/>
      <c r="G70" s="79"/>
      <c r="H70" s="79"/>
      <c r="I70" s="79"/>
      <c r="J70" s="99"/>
    </row>
    <row r="71" spans="1:10">
      <c r="A71" s="72"/>
      <c r="B71" s="102" t="s">
        <v>160</v>
      </c>
      <c r="C71" s="74" t="s">
        <v>161</v>
      </c>
      <c r="D71" s="74" t="s">
        <v>34</v>
      </c>
      <c r="E71" s="75">
        <v>2</v>
      </c>
      <c r="F71" s="76"/>
      <c r="G71" s="77"/>
      <c r="H71" s="77"/>
      <c r="I71" s="77"/>
      <c r="J71" s="99"/>
    </row>
    <row r="72" spans="1:10">
      <c r="A72" s="72"/>
      <c r="B72" s="102"/>
      <c r="C72" s="74" t="s">
        <v>162</v>
      </c>
      <c r="D72" s="74" t="s">
        <v>34</v>
      </c>
      <c r="E72" s="75">
        <v>2</v>
      </c>
      <c r="F72" s="76"/>
      <c r="G72" s="77"/>
      <c r="H72" s="77"/>
      <c r="I72" s="77"/>
      <c r="J72" s="99"/>
    </row>
    <row r="73" spans="1:10">
      <c r="A73" s="72"/>
      <c r="B73" s="102"/>
      <c r="C73" s="74" t="s">
        <v>163</v>
      </c>
      <c r="D73" s="74" t="s">
        <v>34</v>
      </c>
      <c r="E73" s="75">
        <v>2</v>
      </c>
      <c r="F73" s="76"/>
      <c r="G73" s="77"/>
      <c r="H73" s="77"/>
      <c r="I73" s="77"/>
      <c r="J73" s="99"/>
    </row>
    <row r="74" spans="1:10">
      <c r="A74" s="72"/>
      <c r="B74" s="102" t="s">
        <v>164</v>
      </c>
      <c r="C74" s="74" t="s">
        <v>165</v>
      </c>
      <c r="D74" s="74" t="s">
        <v>34</v>
      </c>
      <c r="E74" s="75">
        <v>10</v>
      </c>
      <c r="F74" s="75"/>
      <c r="G74" s="79"/>
      <c r="H74" s="79"/>
      <c r="I74" s="79"/>
      <c r="J74" s="99" t="s">
        <v>166</v>
      </c>
    </row>
    <row r="75" spans="1:10">
      <c r="A75" s="72"/>
      <c r="B75" s="73" t="s">
        <v>167</v>
      </c>
      <c r="C75" s="74"/>
      <c r="D75" s="74" t="s">
        <v>34</v>
      </c>
      <c r="E75" s="75">
        <v>1</v>
      </c>
      <c r="F75" s="75"/>
      <c r="G75" s="79"/>
      <c r="H75" s="79"/>
      <c r="I75" s="79"/>
      <c r="J75" s="99"/>
    </row>
    <row r="76" spans="1:10">
      <c r="A76" s="72"/>
      <c r="B76" s="73" t="s">
        <v>168</v>
      </c>
      <c r="C76" s="74"/>
      <c r="D76" s="74" t="s">
        <v>34</v>
      </c>
      <c r="E76" s="75">
        <v>2</v>
      </c>
      <c r="F76" s="75"/>
      <c r="G76" s="79"/>
      <c r="H76" s="79"/>
      <c r="I76" s="79"/>
      <c r="J76" s="99"/>
    </row>
    <row r="77" spans="1:10">
      <c r="A77" s="72"/>
      <c r="B77" s="73" t="s">
        <v>169</v>
      </c>
      <c r="C77" s="74"/>
      <c r="D77" s="74" t="s">
        <v>54</v>
      </c>
      <c r="E77" s="75">
        <v>1</v>
      </c>
      <c r="F77" s="75"/>
      <c r="G77" s="79"/>
      <c r="H77" s="79"/>
      <c r="I77" s="79"/>
      <c r="J77" s="99"/>
    </row>
    <row r="78" spans="1:10">
      <c r="A78" s="72"/>
      <c r="B78" s="73" t="s">
        <v>170</v>
      </c>
      <c r="C78" s="74" t="s">
        <v>171</v>
      </c>
      <c r="D78" s="74" t="s">
        <v>34</v>
      </c>
      <c r="E78" s="75">
        <v>1</v>
      </c>
      <c r="F78" s="76"/>
      <c r="G78" s="77"/>
      <c r="H78" s="77"/>
      <c r="I78" s="77"/>
      <c r="J78" s="99"/>
    </row>
    <row r="79" spans="1:10">
      <c r="A79" s="72"/>
      <c r="B79" s="78" t="s">
        <v>172</v>
      </c>
      <c r="C79" s="74"/>
      <c r="D79" s="74" t="s">
        <v>34</v>
      </c>
      <c r="E79" s="75">
        <v>1</v>
      </c>
      <c r="F79" s="75"/>
      <c r="G79" s="79"/>
      <c r="H79" s="79"/>
      <c r="I79" s="79"/>
      <c r="J79" s="99"/>
    </row>
    <row r="80" spans="1:10">
      <c r="A80" s="72"/>
      <c r="B80" s="73" t="s">
        <v>173</v>
      </c>
      <c r="C80" s="74" t="s">
        <v>174</v>
      </c>
      <c r="D80" s="74" t="s">
        <v>34</v>
      </c>
      <c r="E80" s="75">
        <v>3</v>
      </c>
      <c r="F80" s="76"/>
      <c r="G80" s="77"/>
      <c r="H80" s="77"/>
      <c r="I80" s="77"/>
      <c r="J80" s="99"/>
    </row>
    <row r="81" spans="1:10">
      <c r="A81" s="72"/>
      <c r="B81" s="73"/>
      <c r="C81" s="74" t="s">
        <v>175</v>
      </c>
      <c r="D81" s="74" t="s">
        <v>34</v>
      </c>
      <c r="E81" s="75">
        <v>1</v>
      </c>
      <c r="F81" s="85"/>
      <c r="G81" s="86"/>
      <c r="H81" s="86"/>
      <c r="I81" s="86"/>
      <c r="J81" s="99"/>
    </row>
    <row r="82" spans="1:10">
      <c r="A82" s="103"/>
      <c r="B82" s="68"/>
      <c r="C82" s="69"/>
      <c r="D82" s="69"/>
      <c r="E82" s="70"/>
      <c r="F82" s="70"/>
      <c r="G82" s="71"/>
      <c r="H82" s="71"/>
      <c r="I82" s="71"/>
      <c r="J82" s="98"/>
    </row>
    <row r="83" spans="1:10">
      <c r="A83" s="72" t="s">
        <v>176</v>
      </c>
      <c r="B83" s="73" t="s">
        <v>177</v>
      </c>
      <c r="C83" s="74" t="s">
        <v>178</v>
      </c>
      <c r="D83" s="74" t="s">
        <v>54</v>
      </c>
      <c r="E83" s="75">
        <v>3</v>
      </c>
      <c r="F83" s="76"/>
      <c r="G83" s="77"/>
      <c r="H83" s="77"/>
      <c r="I83" s="77"/>
      <c r="J83" s="99"/>
    </row>
    <row r="84" spans="1:10">
      <c r="A84" s="72"/>
      <c r="B84" s="73" t="s">
        <v>179</v>
      </c>
      <c r="C84" s="74" t="s">
        <v>180</v>
      </c>
      <c r="D84" s="74" t="s">
        <v>54</v>
      </c>
      <c r="E84" s="75">
        <v>1</v>
      </c>
      <c r="F84" s="76"/>
      <c r="G84" s="77"/>
      <c r="H84" s="77"/>
      <c r="I84" s="77"/>
      <c r="J84" s="99"/>
    </row>
    <row r="85" spans="1:10">
      <c r="A85" s="72"/>
      <c r="B85" s="73" t="s">
        <v>181</v>
      </c>
      <c r="C85" s="74" t="s">
        <v>182</v>
      </c>
      <c r="D85" s="74" t="s">
        <v>54</v>
      </c>
      <c r="E85" s="75">
        <v>2</v>
      </c>
      <c r="F85" s="76"/>
      <c r="G85" s="77"/>
      <c r="H85" s="77"/>
      <c r="I85" s="77"/>
      <c r="J85" s="99" t="s">
        <v>183</v>
      </c>
    </row>
    <row r="86" spans="1:10">
      <c r="A86" s="72"/>
      <c r="B86" s="73" t="s">
        <v>184</v>
      </c>
      <c r="C86" s="74" t="s">
        <v>185</v>
      </c>
      <c r="D86" s="74" t="s">
        <v>54</v>
      </c>
      <c r="E86" s="75">
        <v>1</v>
      </c>
      <c r="F86" s="75"/>
      <c r="G86" s="80" t="s">
        <v>87</v>
      </c>
      <c r="H86" s="79"/>
      <c r="I86" s="79"/>
      <c r="J86" s="99"/>
    </row>
    <row r="87" spans="1:10">
      <c r="A87" s="72"/>
      <c r="B87" s="73" t="s">
        <v>186</v>
      </c>
      <c r="C87" s="74" t="s">
        <v>187</v>
      </c>
      <c r="D87" s="74" t="s">
        <v>54</v>
      </c>
      <c r="E87" s="75">
        <v>5</v>
      </c>
      <c r="F87" s="76"/>
      <c r="G87" s="77"/>
      <c r="H87" s="77"/>
      <c r="I87" s="77"/>
      <c r="J87" s="99"/>
    </row>
    <row r="88" spans="1:10">
      <c r="A88" s="72"/>
      <c r="B88" s="73" t="s">
        <v>188</v>
      </c>
      <c r="C88" s="74" t="s">
        <v>189</v>
      </c>
      <c r="D88" s="74" t="s">
        <v>54</v>
      </c>
      <c r="E88" s="75">
        <v>5</v>
      </c>
      <c r="F88" s="76"/>
      <c r="G88" s="77"/>
      <c r="H88" s="77"/>
      <c r="I88" s="77"/>
      <c r="J88" s="99"/>
    </row>
    <row r="89" spans="1:10">
      <c r="A89" s="67"/>
      <c r="B89" s="68"/>
      <c r="C89" s="69"/>
      <c r="D89" s="69"/>
      <c r="E89" s="70"/>
      <c r="F89" s="70"/>
      <c r="G89" s="71"/>
      <c r="H89" s="71"/>
      <c r="I89" s="71"/>
      <c r="J89" s="98"/>
    </row>
    <row r="90" spans="1:10">
      <c r="A90" s="72" t="s">
        <v>190</v>
      </c>
      <c r="B90" s="84" t="s">
        <v>191</v>
      </c>
      <c r="C90" s="74" t="s">
        <v>192</v>
      </c>
      <c r="D90" s="74" t="s">
        <v>34</v>
      </c>
      <c r="E90" s="75">
        <v>3</v>
      </c>
      <c r="F90" s="76"/>
      <c r="G90" s="77"/>
      <c r="H90" s="77"/>
      <c r="I90" s="77"/>
      <c r="J90" s="99"/>
    </row>
    <row r="91" spans="1:10">
      <c r="A91" s="72"/>
      <c r="B91" s="73" t="s">
        <v>193</v>
      </c>
      <c r="C91" s="74" t="s">
        <v>194</v>
      </c>
      <c r="D91" s="74" t="s">
        <v>34</v>
      </c>
      <c r="E91" s="75">
        <v>3</v>
      </c>
      <c r="F91" s="76"/>
      <c r="G91" s="77"/>
      <c r="H91" s="77"/>
      <c r="I91" s="77"/>
      <c r="J91" s="99"/>
    </row>
    <row r="92" spans="1:10">
      <c r="A92" s="72"/>
      <c r="B92" s="73" t="s">
        <v>195</v>
      </c>
      <c r="C92" s="74" t="s">
        <v>196</v>
      </c>
      <c r="D92" s="74" t="s">
        <v>38</v>
      </c>
      <c r="E92" s="75">
        <v>3</v>
      </c>
      <c r="F92" s="75"/>
      <c r="G92" s="87" t="s">
        <v>197</v>
      </c>
      <c r="H92" s="79"/>
      <c r="I92" s="79"/>
      <c r="J92" s="99"/>
    </row>
    <row r="93" spans="1:10">
      <c r="A93" s="72"/>
      <c r="B93" s="73" t="s">
        <v>198</v>
      </c>
      <c r="C93" s="74" t="s">
        <v>199</v>
      </c>
      <c r="D93" s="74" t="s">
        <v>43</v>
      </c>
      <c r="E93" s="75">
        <v>2</v>
      </c>
      <c r="F93" s="76"/>
      <c r="G93" s="77"/>
      <c r="H93" s="77"/>
      <c r="I93" s="77"/>
      <c r="J93" s="99"/>
    </row>
    <row r="94" spans="1:10">
      <c r="A94" s="72"/>
      <c r="B94" s="73" t="s">
        <v>200</v>
      </c>
      <c r="C94" s="74" t="s">
        <v>201</v>
      </c>
      <c r="D94" s="74" t="s">
        <v>54</v>
      </c>
      <c r="E94" s="75">
        <v>1</v>
      </c>
      <c r="F94" s="75"/>
      <c r="G94" s="79"/>
      <c r="H94" s="79"/>
      <c r="I94" s="79"/>
      <c r="J94" s="99" t="s">
        <v>202</v>
      </c>
    </row>
    <row r="95" spans="1:10">
      <c r="A95" s="72"/>
      <c r="B95" s="84" t="s">
        <v>203</v>
      </c>
      <c r="C95" s="74" t="s">
        <v>82</v>
      </c>
      <c r="D95" s="74" t="s">
        <v>43</v>
      </c>
      <c r="E95" s="75">
        <v>1</v>
      </c>
      <c r="F95" s="76"/>
      <c r="G95" s="77"/>
      <c r="H95" s="77"/>
      <c r="I95" s="77"/>
      <c r="J95" s="99"/>
    </row>
    <row r="96" spans="1:10">
      <c r="A96" s="72"/>
      <c r="B96" s="84"/>
      <c r="C96" s="74" t="s">
        <v>84</v>
      </c>
      <c r="D96" s="74" t="s">
        <v>43</v>
      </c>
      <c r="E96" s="75">
        <v>1</v>
      </c>
      <c r="F96" s="76"/>
      <c r="G96" s="77"/>
      <c r="H96" s="77"/>
      <c r="I96" s="77"/>
      <c r="J96" s="99"/>
    </row>
    <row r="97" spans="1:10">
      <c r="A97" s="72"/>
      <c r="B97" s="84"/>
      <c r="C97" s="74" t="s">
        <v>204</v>
      </c>
      <c r="D97" s="74" t="s">
        <v>43</v>
      </c>
      <c r="E97" s="75">
        <v>1</v>
      </c>
      <c r="F97" s="75"/>
      <c r="G97" s="79"/>
      <c r="H97" s="79"/>
      <c r="I97" s="79"/>
      <c r="J97" s="99"/>
    </row>
    <row r="98" spans="1:10">
      <c r="A98" s="72"/>
      <c r="B98" s="73" t="s">
        <v>205</v>
      </c>
      <c r="C98" s="74" t="s">
        <v>206</v>
      </c>
      <c r="D98" s="74" t="s">
        <v>34</v>
      </c>
      <c r="E98" s="75">
        <v>5</v>
      </c>
      <c r="F98" s="76"/>
      <c r="G98" s="77"/>
      <c r="H98" s="77"/>
      <c r="I98" s="77"/>
      <c r="J98" s="99"/>
    </row>
    <row r="99" spans="1:10">
      <c r="A99" s="72"/>
      <c r="B99" s="73"/>
      <c r="C99" s="74" t="s">
        <v>207</v>
      </c>
      <c r="D99" s="74" t="s">
        <v>34</v>
      </c>
      <c r="E99" s="75">
        <v>15</v>
      </c>
      <c r="F99" s="76"/>
      <c r="G99" s="77"/>
      <c r="H99" s="77"/>
      <c r="I99" s="77"/>
      <c r="J99" s="99"/>
    </row>
    <row r="100" spans="1:10">
      <c r="A100" s="72"/>
      <c r="B100" s="73"/>
      <c r="C100" s="74" t="s">
        <v>208</v>
      </c>
      <c r="D100" s="74" t="s">
        <v>34</v>
      </c>
      <c r="E100" s="75">
        <v>2</v>
      </c>
      <c r="F100" s="76"/>
      <c r="G100" s="77"/>
      <c r="H100" s="77"/>
      <c r="I100" s="77"/>
      <c r="J100" s="99"/>
    </row>
    <row r="101" spans="1:10">
      <c r="A101" s="72"/>
      <c r="B101" s="73"/>
      <c r="C101" s="74" t="s">
        <v>209</v>
      </c>
      <c r="D101" s="74" t="s">
        <v>34</v>
      </c>
      <c r="E101" s="75">
        <v>3</v>
      </c>
      <c r="F101" s="76"/>
      <c r="G101" s="77"/>
      <c r="H101" s="77"/>
      <c r="I101" s="77"/>
      <c r="J101" s="99"/>
    </row>
    <row r="102" spans="1:10">
      <c r="A102" s="72"/>
      <c r="B102" s="73" t="s">
        <v>210</v>
      </c>
      <c r="C102" s="74" t="s">
        <v>211</v>
      </c>
      <c r="D102" s="74"/>
      <c r="E102" s="75"/>
      <c r="F102" s="76"/>
      <c r="G102" s="77"/>
      <c r="H102" s="77"/>
      <c r="I102" s="77"/>
      <c r="J102" s="99"/>
    </row>
    <row r="103" spans="1:10">
      <c r="A103" s="72"/>
      <c r="B103" s="73" t="s">
        <v>212</v>
      </c>
      <c r="C103" s="74" t="s">
        <v>213</v>
      </c>
      <c r="D103" s="74" t="s">
        <v>34</v>
      </c>
      <c r="E103" s="75">
        <v>1</v>
      </c>
      <c r="F103" s="76"/>
      <c r="G103" s="77"/>
      <c r="H103" s="77"/>
      <c r="I103" s="77"/>
      <c r="J103" s="99"/>
    </row>
    <row r="104" spans="1:10">
      <c r="A104" s="72"/>
      <c r="B104" s="104" t="s">
        <v>214</v>
      </c>
      <c r="C104" s="74" t="s">
        <v>215</v>
      </c>
      <c r="D104" s="74" t="s">
        <v>38</v>
      </c>
      <c r="E104" s="75">
        <v>3</v>
      </c>
      <c r="F104" s="75"/>
      <c r="G104" s="79"/>
      <c r="H104" s="79"/>
      <c r="I104" s="79"/>
      <c r="J104" s="99"/>
    </row>
    <row r="105" spans="1:10">
      <c r="A105" s="72"/>
      <c r="B105" s="73" t="s">
        <v>216</v>
      </c>
      <c r="C105" s="74" t="s">
        <v>217</v>
      </c>
      <c r="D105" s="74" t="s">
        <v>43</v>
      </c>
      <c r="E105" s="75"/>
      <c r="F105" s="75"/>
      <c r="G105" s="77"/>
      <c r="H105" s="79"/>
      <c r="I105" s="79"/>
      <c r="J105" s="99"/>
    </row>
    <row r="106" spans="1:10">
      <c r="A106" s="72"/>
      <c r="B106" s="73" t="s">
        <v>218</v>
      </c>
      <c r="C106" s="74" t="s">
        <v>219</v>
      </c>
      <c r="D106" s="74" t="s">
        <v>43</v>
      </c>
      <c r="E106" s="75">
        <v>3</v>
      </c>
      <c r="F106" s="75"/>
      <c r="G106" s="79"/>
      <c r="H106" s="79"/>
      <c r="I106" s="79"/>
      <c r="J106" s="99"/>
    </row>
    <row r="107" spans="1:10">
      <c r="A107" s="72"/>
      <c r="B107" s="73" t="s">
        <v>220</v>
      </c>
      <c r="C107" s="74"/>
      <c r="D107" s="74"/>
      <c r="E107" s="75"/>
      <c r="F107" s="75"/>
      <c r="G107" s="79"/>
      <c r="H107" s="79"/>
      <c r="I107" s="79"/>
      <c r="J107" s="99"/>
    </row>
    <row r="108" spans="1:10">
      <c r="A108" s="72"/>
      <c r="B108" s="104" t="s">
        <v>221</v>
      </c>
      <c r="C108" s="74"/>
      <c r="D108" s="74" t="s">
        <v>43</v>
      </c>
      <c r="E108" s="75">
        <v>3</v>
      </c>
      <c r="F108" s="75"/>
      <c r="G108" s="79"/>
      <c r="H108" s="79"/>
      <c r="I108" s="79"/>
      <c r="J108" s="99"/>
    </row>
    <row r="109" spans="1:10">
      <c r="A109" s="67"/>
      <c r="B109" s="68"/>
      <c r="C109" s="69"/>
      <c r="D109" s="69"/>
      <c r="E109" s="70"/>
      <c r="F109" s="70"/>
      <c r="G109" s="71"/>
      <c r="H109" s="71"/>
      <c r="I109" s="71"/>
      <c r="J109" s="98"/>
    </row>
    <row r="110" ht="55" customHeight="1" spans="1:10">
      <c r="A110" s="72" t="s">
        <v>222</v>
      </c>
      <c r="B110" s="73" t="s">
        <v>223</v>
      </c>
      <c r="C110" s="73" t="s">
        <v>224</v>
      </c>
      <c r="D110" s="74" t="s">
        <v>34</v>
      </c>
      <c r="E110" s="75">
        <v>5</v>
      </c>
      <c r="F110" s="75"/>
      <c r="G110" s="77"/>
      <c r="H110" s="79"/>
      <c r="I110" s="79"/>
      <c r="J110" s="99" t="s">
        <v>225</v>
      </c>
    </row>
    <row r="111" ht="51.75" spans="1:10">
      <c r="A111" s="72"/>
      <c r="B111" s="73"/>
      <c r="C111" s="73" t="s">
        <v>226</v>
      </c>
      <c r="D111" s="74" t="s">
        <v>43</v>
      </c>
      <c r="E111" s="75">
        <v>5</v>
      </c>
      <c r="F111" s="75"/>
      <c r="G111" s="77"/>
      <c r="H111" s="79"/>
      <c r="I111" s="79"/>
      <c r="J111" s="99"/>
    </row>
    <row r="112" spans="1:10">
      <c r="A112" s="72"/>
      <c r="B112" s="73" t="s">
        <v>227</v>
      </c>
      <c r="C112" s="74" t="s">
        <v>228</v>
      </c>
      <c r="D112" s="74" t="s">
        <v>38</v>
      </c>
      <c r="E112" s="75">
        <v>5</v>
      </c>
      <c r="F112" s="75"/>
      <c r="G112" s="79"/>
      <c r="H112" s="79"/>
      <c r="I112" s="79"/>
      <c r="J112" s="99"/>
    </row>
    <row r="113" spans="1:10">
      <c r="A113" s="72"/>
      <c r="B113" s="73" t="s">
        <v>229</v>
      </c>
      <c r="C113" s="74" t="s">
        <v>230</v>
      </c>
      <c r="D113" s="74" t="s">
        <v>38</v>
      </c>
      <c r="E113" s="75">
        <v>1</v>
      </c>
      <c r="F113" s="75"/>
      <c r="G113" s="77"/>
      <c r="H113" s="79"/>
      <c r="I113" s="79"/>
      <c r="J113" s="99"/>
    </row>
    <row r="114" spans="1:10">
      <c r="A114" s="72"/>
      <c r="B114" s="73" t="s">
        <v>231</v>
      </c>
      <c r="C114" s="74" t="s">
        <v>232</v>
      </c>
      <c r="D114" s="74" t="s">
        <v>38</v>
      </c>
      <c r="E114" s="75">
        <v>5</v>
      </c>
      <c r="F114" s="75"/>
      <c r="G114" s="77"/>
      <c r="H114" s="79"/>
      <c r="I114" s="79"/>
      <c r="J114" s="99"/>
    </row>
    <row r="115" spans="1:10">
      <c r="A115" s="103"/>
      <c r="B115" s="68"/>
      <c r="C115" s="69"/>
      <c r="D115" s="69"/>
      <c r="E115" s="70"/>
      <c r="F115" s="70"/>
      <c r="G115" s="71"/>
      <c r="H115" s="71"/>
      <c r="I115" s="71"/>
      <c r="J115" s="98"/>
    </row>
    <row r="116" spans="1:10">
      <c r="A116" s="72" t="s">
        <v>233</v>
      </c>
      <c r="B116" s="105" t="s">
        <v>234</v>
      </c>
      <c r="C116" s="106" t="s">
        <v>235</v>
      </c>
      <c r="D116" s="74" t="s">
        <v>43</v>
      </c>
      <c r="E116" s="75">
        <v>2</v>
      </c>
      <c r="F116" s="76"/>
      <c r="G116" s="77"/>
      <c r="H116" s="77"/>
      <c r="I116" s="77"/>
      <c r="J116" s="99"/>
    </row>
    <row r="117" spans="1:10">
      <c r="A117" s="72"/>
      <c r="B117" s="73" t="s">
        <v>236</v>
      </c>
      <c r="C117" s="74" t="s">
        <v>237</v>
      </c>
      <c r="D117" s="74" t="s">
        <v>43</v>
      </c>
      <c r="E117" s="75">
        <v>5</v>
      </c>
      <c r="F117" s="76"/>
      <c r="G117" s="77"/>
      <c r="H117" s="77"/>
      <c r="I117" s="77"/>
      <c r="J117" s="99"/>
    </row>
    <row r="118" spans="1:10">
      <c r="A118" s="72"/>
      <c r="B118" s="73" t="s">
        <v>238</v>
      </c>
      <c r="C118" s="74" t="s">
        <v>239</v>
      </c>
      <c r="D118" s="74" t="s">
        <v>43</v>
      </c>
      <c r="E118" s="75">
        <v>5</v>
      </c>
      <c r="F118" s="76"/>
      <c r="G118" s="77"/>
      <c r="H118" s="77"/>
      <c r="I118" s="77"/>
      <c r="J118" s="99"/>
    </row>
    <row r="119" spans="1:10">
      <c r="A119" s="72"/>
      <c r="B119" s="73" t="s">
        <v>240</v>
      </c>
      <c r="C119" s="74" t="s">
        <v>241</v>
      </c>
      <c r="D119" s="74" t="s">
        <v>43</v>
      </c>
      <c r="E119" s="75">
        <v>5</v>
      </c>
      <c r="F119" s="75"/>
      <c r="G119" s="107" t="s">
        <v>242</v>
      </c>
      <c r="H119" s="79"/>
      <c r="I119" s="79"/>
      <c r="J119" s="99" t="s">
        <v>243</v>
      </c>
    </row>
    <row r="120" spans="1:10">
      <c r="A120" s="72"/>
      <c r="B120" s="73" t="s">
        <v>244</v>
      </c>
      <c r="C120" s="74" t="s">
        <v>245</v>
      </c>
      <c r="D120" s="74" t="s">
        <v>43</v>
      </c>
      <c r="E120" s="75">
        <v>2</v>
      </c>
      <c r="F120" s="75"/>
      <c r="G120" s="107" t="s">
        <v>246</v>
      </c>
      <c r="H120" s="79"/>
      <c r="I120" s="79"/>
      <c r="J120" s="99" t="s">
        <v>247</v>
      </c>
    </row>
    <row r="121" spans="1:10">
      <c r="A121" s="67"/>
      <c r="B121" s="68"/>
      <c r="C121" s="69"/>
      <c r="D121" s="69"/>
      <c r="E121" s="70"/>
      <c r="F121" s="70"/>
      <c r="G121" s="71"/>
      <c r="H121" s="71"/>
      <c r="I121" s="71"/>
      <c r="J121" s="98"/>
    </row>
    <row r="122" spans="1:10">
      <c r="A122" s="72" t="s">
        <v>248</v>
      </c>
      <c r="B122" s="84" t="s">
        <v>249</v>
      </c>
      <c r="C122" s="74" t="s">
        <v>250</v>
      </c>
      <c r="D122" s="74" t="s">
        <v>43</v>
      </c>
      <c r="E122" s="75">
        <v>4</v>
      </c>
      <c r="F122" s="76"/>
      <c r="G122" s="77"/>
      <c r="H122" s="77"/>
      <c r="I122" s="77"/>
      <c r="J122" s="99"/>
    </row>
    <row r="123" spans="1:10">
      <c r="A123" s="72"/>
      <c r="B123" s="73" t="s">
        <v>251</v>
      </c>
      <c r="C123" s="74" t="s">
        <v>252</v>
      </c>
      <c r="D123" s="74" t="s">
        <v>54</v>
      </c>
      <c r="E123" s="75">
        <v>3</v>
      </c>
      <c r="F123" s="76"/>
      <c r="G123" s="77"/>
      <c r="H123" s="77"/>
      <c r="I123" s="77"/>
      <c r="J123" s="99"/>
    </row>
    <row r="124" spans="1:10">
      <c r="A124" s="72"/>
      <c r="B124" s="73" t="s">
        <v>253</v>
      </c>
      <c r="C124" s="74" t="s">
        <v>254</v>
      </c>
      <c r="D124" s="74" t="s">
        <v>34</v>
      </c>
      <c r="E124" s="75">
        <v>4</v>
      </c>
      <c r="F124" s="76"/>
      <c r="G124" s="77"/>
      <c r="H124" s="77"/>
      <c r="I124" s="77"/>
      <c r="J124" s="99"/>
    </row>
    <row r="125" spans="1:10">
      <c r="A125" s="72"/>
      <c r="B125" s="73" t="s">
        <v>255</v>
      </c>
      <c r="C125" s="74" t="s">
        <v>256</v>
      </c>
      <c r="D125" s="74" t="s">
        <v>43</v>
      </c>
      <c r="E125" s="75">
        <v>2</v>
      </c>
      <c r="F125" s="76"/>
      <c r="G125" s="77"/>
      <c r="H125" s="77"/>
      <c r="I125" s="77"/>
      <c r="J125" s="99"/>
    </row>
    <row r="126" spans="1:10">
      <c r="A126" s="72"/>
      <c r="B126" s="73" t="s">
        <v>257</v>
      </c>
      <c r="C126" s="74" t="s">
        <v>258</v>
      </c>
      <c r="D126" s="74" t="s">
        <v>43</v>
      </c>
      <c r="E126" s="75">
        <v>1</v>
      </c>
      <c r="F126" s="76"/>
      <c r="G126" s="107" t="s">
        <v>259</v>
      </c>
      <c r="H126" s="86"/>
      <c r="I126" s="86"/>
      <c r="J126" s="99"/>
    </row>
    <row r="127" spans="1:10">
      <c r="A127" s="72"/>
      <c r="B127" s="73" t="s">
        <v>260</v>
      </c>
      <c r="C127" s="74" t="s">
        <v>261</v>
      </c>
      <c r="D127" s="74" t="s">
        <v>43</v>
      </c>
      <c r="E127" s="75">
        <v>5</v>
      </c>
      <c r="F127" s="76"/>
      <c r="G127" s="77"/>
      <c r="H127" s="77"/>
      <c r="I127" s="77"/>
      <c r="J127" s="99"/>
    </row>
    <row r="128" spans="1:10">
      <c r="A128" s="72"/>
      <c r="B128" s="73" t="s">
        <v>262</v>
      </c>
      <c r="C128" s="74" t="s">
        <v>263</v>
      </c>
      <c r="D128" s="74" t="s">
        <v>43</v>
      </c>
      <c r="E128" s="75">
        <v>5</v>
      </c>
      <c r="F128" s="76"/>
      <c r="G128" s="77"/>
      <c r="H128" s="77"/>
      <c r="I128" s="77"/>
      <c r="J128" s="99"/>
    </row>
    <row r="129" spans="1:10">
      <c r="A129" s="72"/>
      <c r="B129" s="73" t="s">
        <v>264</v>
      </c>
      <c r="C129" s="74" t="s">
        <v>265</v>
      </c>
      <c r="D129" s="74" t="s">
        <v>43</v>
      </c>
      <c r="E129" s="75">
        <v>2</v>
      </c>
      <c r="F129" s="76"/>
      <c r="G129" s="77"/>
      <c r="H129" s="77"/>
      <c r="I129" s="77"/>
      <c r="J129" s="99"/>
    </row>
    <row r="130" spans="1:10">
      <c r="A130" s="72"/>
      <c r="B130" s="78" t="s">
        <v>266</v>
      </c>
      <c r="C130" s="74"/>
      <c r="D130" s="74"/>
      <c r="E130" s="75">
        <v>1</v>
      </c>
      <c r="F130" s="75"/>
      <c r="G130" s="79"/>
      <c r="H130" s="79"/>
      <c r="I130" s="79"/>
      <c r="J130" s="99"/>
    </row>
    <row r="131" spans="1:10">
      <c r="A131" s="67"/>
      <c r="B131" s="68"/>
      <c r="C131" s="69"/>
      <c r="D131" s="69"/>
      <c r="E131" s="70"/>
      <c r="F131" s="70"/>
      <c r="G131" s="71"/>
      <c r="H131" s="71"/>
      <c r="I131" s="71"/>
      <c r="J131" s="98"/>
    </row>
    <row r="132" spans="1:10">
      <c r="A132" s="72" t="s">
        <v>267</v>
      </c>
      <c r="B132" s="73" t="s">
        <v>268</v>
      </c>
      <c r="C132" s="74" t="s">
        <v>269</v>
      </c>
      <c r="D132" s="74" t="s">
        <v>34</v>
      </c>
      <c r="E132" s="75">
        <v>7</v>
      </c>
      <c r="F132" s="76"/>
      <c r="G132" s="77"/>
      <c r="H132" s="77"/>
      <c r="I132" s="77"/>
      <c r="J132" s="99" t="s">
        <v>270</v>
      </c>
    </row>
    <row r="133" spans="1:10">
      <c r="A133" s="72"/>
      <c r="B133" s="73" t="s">
        <v>271</v>
      </c>
      <c r="C133" s="74"/>
      <c r="D133" s="74" t="s">
        <v>38</v>
      </c>
      <c r="E133" s="75">
        <v>15</v>
      </c>
      <c r="F133" s="75"/>
      <c r="G133" s="79"/>
      <c r="H133" s="79"/>
      <c r="I133" s="79"/>
      <c r="J133" s="99" t="s">
        <v>272</v>
      </c>
    </row>
    <row r="134" spans="1:10">
      <c r="A134" s="72"/>
      <c r="B134" s="73" t="s">
        <v>273</v>
      </c>
      <c r="C134" s="74" t="s">
        <v>274</v>
      </c>
      <c r="D134" s="74" t="s">
        <v>43</v>
      </c>
      <c r="E134" s="75">
        <v>5</v>
      </c>
      <c r="F134" s="76"/>
      <c r="G134" s="108" t="s">
        <v>270</v>
      </c>
      <c r="H134" s="77"/>
      <c r="I134" s="77"/>
      <c r="J134" s="99"/>
    </row>
    <row r="135" spans="1:10">
      <c r="A135" s="72"/>
      <c r="B135" s="73" t="s">
        <v>275</v>
      </c>
      <c r="C135" s="74" t="s">
        <v>276</v>
      </c>
      <c r="D135" s="74" t="s">
        <v>43</v>
      </c>
      <c r="E135" s="75">
        <v>5</v>
      </c>
      <c r="F135" s="76"/>
      <c r="G135" s="107" t="s">
        <v>277</v>
      </c>
      <c r="H135" s="86"/>
      <c r="I135" s="86"/>
      <c r="J135" s="99"/>
    </row>
    <row r="136" spans="1:10">
      <c r="A136" s="72"/>
      <c r="B136" s="78" t="s">
        <v>278</v>
      </c>
      <c r="C136" s="74" t="s">
        <v>279</v>
      </c>
      <c r="D136" s="74" t="s">
        <v>43</v>
      </c>
      <c r="E136" s="75">
        <v>2</v>
      </c>
      <c r="F136" s="75"/>
      <c r="G136" s="79"/>
      <c r="H136" s="79"/>
      <c r="I136" s="79"/>
      <c r="J136" s="99"/>
    </row>
    <row r="137" spans="1:10">
      <c r="A137" s="72"/>
      <c r="B137" s="78" t="s">
        <v>280</v>
      </c>
      <c r="C137" s="74" t="s">
        <v>279</v>
      </c>
      <c r="D137" s="74" t="s">
        <v>43</v>
      </c>
      <c r="E137" s="75">
        <v>2</v>
      </c>
      <c r="F137" s="75"/>
      <c r="G137" s="79"/>
      <c r="H137" s="79"/>
      <c r="I137" s="79"/>
      <c r="J137" s="99"/>
    </row>
    <row r="138" spans="1:10">
      <c r="A138" s="67"/>
      <c r="B138" s="68"/>
      <c r="C138" s="69"/>
      <c r="D138" s="69"/>
      <c r="E138" s="70"/>
      <c r="F138" s="70"/>
      <c r="G138" s="71"/>
      <c r="H138" s="71"/>
      <c r="I138" s="71"/>
      <c r="J138" s="98"/>
    </row>
    <row r="139" s="57" customFormat="1" spans="1:10">
      <c r="A139" s="109" t="s">
        <v>281</v>
      </c>
      <c r="B139" s="51" t="s">
        <v>282</v>
      </c>
      <c r="C139" s="110" t="s">
        <v>283</v>
      </c>
      <c r="D139" s="74" t="s">
        <v>54</v>
      </c>
      <c r="E139" s="111">
        <v>5</v>
      </c>
      <c r="F139" s="111"/>
      <c r="G139" s="112"/>
      <c r="H139" s="112"/>
      <c r="I139" s="112"/>
      <c r="J139" s="116"/>
    </row>
    <row r="140" s="57" customFormat="1" spans="1:10">
      <c r="A140" s="109"/>
      <c r="B140" s="51" t="s">
        <v>284</v>
      </c>
      <c r="C140" s="110" t="s">
        <v>285</v>
      </c>
      <c r="D140" s="74" t="s">
        <v>54</v>
      </c>
      <c r="E140" s="111">
        <v>5</v>
      </c>
      <c r="F140" s="111"/>
      <c r="G140" s="112"/>
      <c r="H140" s="112"/>
      <c r="I140" s="112"/>
      <c r="J140" s="116"/>
    </row>
    <row r="141" s="57" customFormat="1" spans="1:10">
      <c r="A141" s="109"/>
      <c r="B141" s="51" t="s">
        <v>286</v>
      </c>
      <c r="C141" s="110" t="s">
        <v>287</v>
      </c>
      <c r="D141" s="74" t="s">
        <v>54</v>
      </c>
      <c r="E141" s="111">
        <v>5</v>
      </c>
      <c r="F141" s="111"/>
      <c r="G141" s="112"/>
      <c r="H141" s="112"/>
      <c r="I141" s="112"/>
      <c r="J141" s="116"/>
    </row>
    <row r="142" s="57" customFormat="1" spans="1:10">
      <c r="A142" s="109"/>
      <c r="B142" s="51" t="s">
        <v>288</v>
      </c>
      <c r="C142" s="110" t="s">
        <v>289</v>
      </c>
      <c r="D142" s="74" t="s">
        <v>34</v>
      </c>
      <c r="E142" s="111">
        <v>5</v>
      </c>
      <c r="F142" s="111"/>
      <c r="G142" s="112"/>
      <c r="H142" s="112"/>
      <c r="I142" s="112"/>
      <c r="J142" s="116"/>
    </row>
    <row r="143" spans="1:10">
      <c r="A143" s="67"/>
      <c r="B143" s="70"/>
      <c r="C143" s="69"/>
      <c r="D143" s="69"/>
      <c r="E143" s="70"/>
      <c r="F143" s="70"/>
      <c r="G143" s="71"/>
      <c r="H143" s="71"/>
      <c r="I143" s="71"/>
      <c r="J143" s="98"/>
    </row>
    <row r="144" spans="1:10">
      <c r="A144" s="72" t="s">
        <v>290</v>
      </c>
      <c r="B144" s="113" t="s">
        <v>291</v>
      </c>
      <c r="C144" s="74" t="s">
        <v>292</v>
      </c>
      <c r="D144" s="74" t="s">
        <v>54</v>
      </c>
      <c r="E144" s="75">
        <v>5</v>
      </c>
      <c r="F144" s="75"/>
      <c r="G144" s="79"/>
      <c r="H144" s="79"/>
      <c r="I144" s="79"/>
      <c r="J144" s="99"/>
    </row>
    <row r="145" spans="1:10">
      <c r="A145" s="72"/>
      <c r="B145" s="113" t="s">
        <v>293</v>
      </c>
      <c r="C145" s="74" t="s">
        <v>294</v>
      </c>
      <c r="D145" s="74" t="s">
        <v>54</v>
      </c>
      <c r="E145" s="75">
        <v>5</v>
      </c>
      <c r="F145" s="75"/>
      <c r="G145" s="79"/>
      <c r="H145" s="79"/>
      <c r="I145" s="79"/>
      <c r="J145" s="99"/>
    </row>
    <row r="146" spans="1:10">
      <c r="A146" s="72"/>
      <c r="B146" s="113" t="s">
        <v>295</v>
      </c>
      <c r="C146" s="74"/>
      <c r="D146" s="74" t="s">
        <v>54</v>
      </c>
      <c r="E146" s="75">
        <v>15</v>
      </c>
      <c r="F146" s="75"/>
      <c r="G146" s="107" t="s">
        <v>296</v>
      </c>
      <c r="H146" s="79"/>
      <c r="I146" s="79"/>
      <c r="J146" s="99" t="s">
        <v>297</v>
      </c>
    </row>
    <row r="147" spans="1:10">
      <c r="A147" s="67"/>
      <c r="B147" s="70"/>
      <c r="C147" s="69"/>
      <c r="D147" s="69"/>
      <c r="E147" s="70"/>
      <c r="F147" s="70"/>
      <c r="G147" s="71"/>
      <c r="H147" s="71"/>
      <c r="I147" s="71"/>
      <c r="J147" s="98"/>
    </row>
    <row r="148" spans="1:10">
      <c r="A148" s="72" t="s">
        <v>298</v>
      </c>
      <c r="B148" s="75" t="s">
        <v>299</v>
      </c>
      <c r="C148" s="74" t="s">
        <v>300</v>
      </c>
      <c r="D148" s="74" t="s">
        <v>38</v>
      </c>
      <c r="E148" s="75">
        <v>3</v>
      </c>
      <c r="F148" s="75"/>
      <c r="G148" s="79"/>
      <c r="H148" s="79"/>
      <c r="I148" s="79"/>
      <c r="J148" s="99" t="s">
        <v>301</v>
      </c>
    </row>
    <row r="149" spans="1:10">
      <c r="A149" s="72"/>
      <c r="B149" s="75" t="s">
        <v>302</v>
      </c>
      <c r="C149" s="74" t="s">
        <v>303</v>
      </c>
      <c r="D149" s="74" t="s">
        <v>38</v>
      </c>
      <c r="E149" s="75">
        <v>3</v>
      </c>
      <c r="F149" s="75"/>
      <c r="G149" s="79"/>
      <c r="H149" s="79"/>
      <c r="I149" s="79"/>
      <c r="J149" s="99" t="s">
        <v>304</v>
      </c>
    </row>
    <row r="150" spans="1:10">
      <c r="A150" s="72"/>
      <c r="B150" s="75" t="s">
        <v>305</v>
      </c>
      <c r="C150" s="74" t="s">
        <v>306</v>
      </c>
      <c r="D150" s="74" t="s">
        <v>38</v>
      </c>
      <c r="E150" s="75">
        <v>3</v>
      </c>
      <c r="F150" s="75"/>
      <c r="G150" s="79"/>
      <c r="H150" s="79"/>
      <c r="I150" s="79"/>
      <c r="J150" s="99" t="s">
        <v>301</v>
      </c>
    </row>
    <row r="151" spans="1:10">
      <c r="A151" s="72"/>
      <c r="B151" s="75" t="s">
        <v>307</v>
      </c>
      <c r="C151" s="74" t="s">
        <v>308</v>
      </c>
      <c r="D151" s="74" t="s">
        <v>38</v>
      </c>
      <c r="E151" s="75">
        <v>3</v>
      </c>
      <c r="F151" s="75"/>
      <c r="G151" s="79"/>
      <c r="H151" s="79"/>
      <c r="I151" s="79"/>
      <c r="J151" s="99" t="s">
        <v>301</v>
      </c>
    </row>
    <row r="152" spans="1:10">
      <c r="A152" s="72"/>
      <c r="B152" s="75" t="s">
        <v>309</v>
      </c>
      <c r="C152" s="74" t="s">
        <v>310</v>
      </c>
      <c r="D152" s="74" t="s">
        <v>38</v>
      </c>
      <c r="E152" s="75">
        <v>3</v>
      </c>
      <c r="F152" s="75"/>
      <c r="G152" s="79"/>
      <c r="H152" s="79"/>
      <c r="I152" s="79"/>
      <c r="J152" s="99" t="s">
        <v>301</v>
      </c>
    </row>
    <row r="153" spans="1:10">
      <c r="A153" s="72"/>
      <c r="B153" s="75" t="s">
        <v>311</v>
      </c>
      <c r="C153" s="74" t="s">
        <v>312</v>
      </c>
      <c r="D153" s="74" t="s">
        <v>38</v>
      </c>
      <c r="E153" s="75">
        <v>5</v>
      </c>
      <c r="F153" s="75"/>
      <c r="G153" s="79"/>
      <c r="H153" s="79"/>
      <c r="I153" s="79"/>
      <c r="J153" s="99" t="s">
        <v>301</v>
      </c>
    </row>
    <row r="154" spans="1:10">
      <c r="A154" s="67"/>
      <c r="B154" s="70"/>
      <c r="C154" s="69"/>
      <c r="D154" s="69"/>
      <c r="E154" s="70"/>
      <c r="F154" s="70"/>
      <c r="G154" s="71"/>
      <c r="H154" s="71"/>
      <c r="I154" s="71"/>
      <c r="J154" s="98"/>
    </row>
    <row r="155" spans="1:10">
      <c r="A155" s="109" t="s">
        <v>313</v>
      </c>
      <c r="B155" s="111" t="s">
        <v>314</v>
      </c>
      <c r="C155" s="110" t="s">
        <v>315</v>
      </c>
      <c r="D155" s="74" t="s">
        <v>38</v>
      </c>
      <c r="E155" s="111">
        <v>5</v>
      </c>
      <c r="F155" s="111"/>
      <c r="G155" s="112"/>
      <c r="H155" s="112"/>
      <c r="I155" s="112"/>
      <c r="J155" s="116"/>
    </row>
    <row r="156" spans="1:10">
      <c r="A156" s="109"/>
      <c r="B156" s="111" t="s">
        <v>316</v>
      </c>
      <c r="C156" s="110" t="s">
        <v>317</v>
      </c>
      <c r="D156" s="74" t="s">
        <v>38</v>
      </c>
      <c r="E156" s="111">
        <v>1</v>
      </c>
      <c r="F156" s="111"/>
      <c r="G156" s="112"/>
      <c r="H156" s="112"/>
      <c r="I156" s="112"/>
      <c r="J156" s="116"/>
    </row>
    <row r="157" spans="1:10">
      <c r="A157" s="109"/>
      <c r="B157" s="111" t="s">
        <v>318</v>
      </c>
      <c r="C157" s="110" t="s">
        <v>319</v>
      </c>
      <c r="D157" s="74" t="s">
        <v>38</v>
      </c>
      <c r="E157" s="111">
        <v>1</v>
      </c>
      <c r="F157" s="111"/>
      <c r="G157" s="112"/>
      <c r="H157" s="112"/>
      <c r="I157" s="112"/>
      <c r="J157" s="116"/>
    </row>
    <row r="158" spans="1:10">
      <c r="A158" s="109"/>
      <c r="B158" s="111" t="s">
        <v>320</v>
      </c>
      <c r="C158" s="110" t="s">
        <v>321</v>
      </c>
      <c r="D158" s="74" t="s">
        <v>38</v>
      </c>
      <c r="E158" s="111">
        <v>5</v>
      </c>
      <c r="F158" s="111"/>
      <c r="G158" s="112"/>
      <c r="H158" s="112"/>
      <c r="I158" s="112"/>
      <c r="J158" s="116"/>
    </row>
    <row r="159" spans="1:10">
      <c r="A159" s="67"/>
      <c r="B159" s="68"/>
      <c r="C159" s="69"/>
      <c r="D159" s="69"/>
      <c r="E159" s="70"/>
      <c r="F159" s="70"/>
      <c r="G159" s="71"/>
      <c r="H159" s="71"/>
      <c r="I159" s="71"/>
      <c r="J159" s="98"/>
    </row>
    <row r="160" spans="1:10">
      <c r="A160" s="72" t="s">
        <v>322</v>
      </c>
      <c r="B160" s="73" t="s">
        <v>323</v>
      </c>
      <c r="C160" s="74" t="s">
        <v>324</v>
      </c>
      <c r="D160" s="74" t="s">
        <v>54</v>
      </c>
      <c r="E160" s="75">
        <v>3</v>
      </c>
      <c r="F160" s="75"/>
      <c r="G160" s="81">
        <v>44357</v>
      </c>
      <c r="H160" s="79"/>
      <c r="I160" s="79"/>
      <c r="J160" s="99" t="s">
        <v>325</v>
      </c>
    </row>
    <row r="161" spans="1:10">
      <c r="A161" s="72"/>
      <c r="B161" s="73" t="s">
        <v>326</v>
      </c>
      <c r="C161" s="74" t="s">
        <v>324</v>
      </c>
      <c r="D161" s="74" t="s">
        <v>54</v>
      </c>
      <c r="E161" s="75">
        <v>3</v>
      </c>
      <c r="F161" s="75"/>
      <c r="G161" s="81">
        <v>44357</v>
      </c>
      <c r="H161" s="79"/>
      <c r="I161" s="79"/>
      <c r="J161" s="99"/>
    </row>
    <row r="162" spans="1:10">
      <c r="A162" s="72"/>
      <c r="B162" s="73" t="s">
        <v>327</v>
      </c>
      <c r="C162" s="74" t="s">
        <v>324</v>
      </c>
      <c r="D162" s="74" t="s">
        <v>54</v>
      </c>
      <c r="E162" s="75">
        <v>3</v>
      </c>
      <c r="F162" s="75"/>
      <c r="G162" s="81">
        <v>44357</v>
      </c>
      <c r="H162" s="79"/>
      <c r="I162" s="79"/>
      <c r="J162" s="99"/>
    </row>
    <row r="163" spans="1:10">
      <c r="A163" s="72"/>
      <c r="B163" s="73" t="s">
        <v>328</v>
      </c>
      <c r="C163" s="74" t="s">
        <v>329</v>
      </c>
      <c r="D163" s="74"/>
      <c r="E163" s="75">
        <v>2</v>
      </c>
      <c r="F163" s="75"/>
      <c r="G163" s="81">
        <v>44357</v>
      </c>
      <c r="H163" s="79"/>
      <c r="I163" s="79"/>
      <c r="J163" s="99"/>
    </row>
    <row r="164" spans="1:10">
      <c r="A164" s="72"/>
      <c r="B164" s="73" t="s">
        <v>330</v>
      </c>
      <c r="C164" s="74" t="s">
        <v>324</v>
      </c>
      <c r="D164" s="74" t="s">
        <v>54</v>
      </c>
      <c r="E164" s="75">
        <v>3</v>
      </c>
      <c r="F164" s="75"/>
      <c r="G164" s="81">
        <v>44357</v>
      </c>
      <c r="H164" s="79"/>
      <c r="I164" s="79"/>
      <c r="J164" s="99"/>
    </row>
    <row r="165" spans="1:10">
      <c r="A165" s="67"/>
      <c r="B165" s="68"/>
      <c r="C165" s="69"/>
      <c r="D165" s="69"/>
      <c r="E165" s="70"/>
      <c r="F165" s="70"/>
      <c r="G165" s="71"/>
      <c r="H165" s="71"/>
      <c r="I165" s="71"/>
      <c r="J165" s="98"/>
    </row>
    <row r="166" spans="1:10">
      <c r="A166" s="93" t="s">
        <v>331</v>
      </c>
      <c r="B166" s="73" t="s">
        <v>332</v>
      </c>
      <c r="C166" s="74" t="s">
        <v>333</v>
      </c>
      <c r="D166" s="74" t="s">
        <v>43</v>
      </c>
      <c r="E166" s="75">
        <v>3</v>
      </c>
      <c r="F166" s="75"/>
      <c r="G166" s="81">
        <v>44358</v>
      </c>
      <c r="H166" s="79"/>
      <c r="I166" s="79"/>
      <c r="J166" s="99" t="s">
        <v>334</v>
      </c>
    </row>
    <row r="167" spans="1:10">
      <c r="A167" s="94"/>
      <c r="B167" s="73" t="s">
        <v>335</v>
      </c>
      <c r="C167" s="74" t="s">
        <v>336</v>
      </c>
      <c r="D167" s="74" t="s">
        <v>43</v>
      </c>
      <c r="E167" s="75">
        <v>3</v>
      </c>
      <c r="F167" s="75"/>
      <c r="G167" s="81">
        <v>44358</v>
      </c>
      <c r="H167" s="79"/>
      <c r="I167" s="79"/>
      <c r="J167" s="99"/>
    </row>
    <row r="168" spans="1:10">
      <c r="A168" s="94"/>
      <c r="B168" s="73" t="s">
        <v>337</v>
      </c>
      <c r="C168" s="74" t="s">
        <v>338</v>
      </c>
      <c r="D168" s="74" t="s">
        <v>43</v>
      </c>
      <c r="E168" s="61">
        <v>3</v>
      </c>
      <c r="F168" s="76"/>
      <c r="G168" s="81">
        <v>44358</v>
      </c>
      <c r="H168" s="77"/>
      <c r="I168" s="77"/>
      <c r="J168" s="99"/>
    </row>
    <row r="169" spans="1:10">
      <c r="A169" s="95"/>
      <c r="B169" s="73" t="s">
        <v>339</v>
      </c>
      <c r="C169" s="74" t="s">
        <v>340</v>
      </c>
      <c r="D169" s="74" t="s">
        <v>43</v>
      </c>
      <c r="E169" s="75">
        <v>3</v>
      </c>
      <c r="F169" s="75"/>
      <c r="G169" s="81">
        <v>44358</v>
      </c>
      <c r="H169" s="79"/>
      <c r="I169" s="79"/>
      <c r="J169" s="99"/>
    </row>
    <row r="170" spans="1:10">
      <c r="A170" s="67"/>
      <c r="B170" s="70"/>
      <c r="C170" s="69"/>
      <c r="D170" s="69"/>
      <c r="E170" s="70"/>
      <c r="F170" s="70"/>
      <c r="G170" s="71"/>
      <c r="H170" s="71"/>
      <c r="I170" s="71"/>
      <c r="J170" s="98"/>
    </row>
    <row r="171" spans="1:10">
      <c r="A171" s="72" t="s">
        <v>341</v>
      </c>
      <c r="B171" s="84" t="s">
        <v>342</v>
      </c>
      <c r="C171" s="74" t="s">
        <v>343</v>
      </c>
      <c r="D171" s="74" t="s">
        <v>38</v>
      </c>
      <c r="E171" s="75">
        <v>1</v>
      </c>
      <c r="F171" s="75"/>
      <c r="G171" s="79"/>
      <c r="H171" s="79"/>
      <c r="I171" s="79"/>
      <c r="J171" s="99"/>
    </row>
    <row r="172" spans="1:10">
      <c r="A172" s="72"/>
      <c r="B172" s="84" t="s">
        <v>344</v>
      </c>
      <c r="C172" s="74" t="s">
        <v>345</v>
      </c>
      <c r="D172" s="74" t="s">
        <v>38</v>
      </c>
      <c r="E172" s="75">
        <v>1</v>
      </c>
      <c r="F172" s="75"/>
      <c r="G172" s="79"/>
      <c r="H172" s="79"/>
      <c r="I172" s="79"/>
      <c r="J172" s="99"/>
    </row>
    <row r="173" spans="1:10">
      <c r="A173" s="72"/>
      <c r="B173" s="73" t="s">
        <v>346</v>
      </c>
      <c r="C173" s="74" t="s">
        <v>347</v>
      </c>
      <c r="D173" s="74" t="s">
        <v>38</v>
      </c>
      <c r="E173" s="75">
        <v>1</v>
      </c>
      <c r="F173" s="75"/>
      <c r="G173" s="79"/>
      <c r="H173" s="79"/>
      <c r="I173" s="79"/>
      <c r="J173" s="99"/>
    </row>
    <row r="174" spans="1:10">
      <c r="A174" s="67"/>
      <c r="B174" s="68"/>
      <c r="C174" s="69"/>
      <c r="D174" s="69"/>
      <c r="E174" s="70"/>
      <c r="F174" s="70"/>
      <c r="G174" s="71"/>
      <c r="H174" s="71"/>
      <c r="I174" s="71"/>
      <c r="J174" s="98"/>
    </row>
    <row r="175" spans="1:10">
      <c r="A175" s="72" t="s">
        <v>348</v>
      </c>
      <c r="B175" s="73" t="s">
        <v>349</v>
      </c>
      <c r="C175" s="74" t="s">
        <v>350</v>
      </c>
      <c r="D175" s="74" t="s">
        <v>54</v>
      </c>
      <c r="E175" s="75">
        <v>5</v>
      </c>
      <c r="F175" s="75"/>
      <c r="G175" s="114">
        <v>44363</v>
      </c>
      <c r="H175" s="79"/>
      <c r="I175" s="79"/>
      <c r="J175" s="99"/>
    </row>
    <row r="176" spans="1:10">
      <c r="A176" s="72"/>
      <c r="B176" s="73" t="s">
        <v>351</v>
      </c>
      <c r="C176" s="74" t="s">
        <v>352</v>
      </c>
      <c r="D176" s="74" t="s">
        <v>54</v>
      </c>
      <c r="E176" s="75">
        <v>1</v>
      </c>
      <c r="F176" s="75"/>
      <c r="G176" s="114">
        <v>44363</v>
      </c>
      <c r="H176" s="79"/>
      <c r="I176" s="79"/>
      <c r="J176" s="99"/>
    </row>
    <row r="177" spans="1:10">
      <c r="A177" s="72"/>
      <c r="B177" s="115" t="s">
        <v>353</v>
      </c>
      <c r="C177" s="74" t="s">
        <v>354</v>
      </c>
      <c r="D177" s="74" t="s">
        <v>54</v>
      </c>
      <c r="E177" s="75">
        <v>1</v>
      </c>
      <c r="F177" s="75"/>
      <c r="G177" s="114">
        <v>44364</v>
      </c>
      <c r="H177" s="79"/>
      <c r="I177" s="79"/>
      <c r="J177" s="99"/>
    </row>
    <row r="178" spans="1:10">
      <c r="A178" s="72"/>
      <c r="B178" s="73" t="s">
        <v>355</v>
      </c>
      <c r="C178" s="74" t="s">
        <v>356</v>
      </c>
      <c r="D178" s="74" t="s">
        <v>54</v>
      </c>
      <c r="E178" s="75">
        <v>1</v>
      </c>
      <c r="F178" s="75"/>
      <c r="G178" s="114">
        <v>44364</v>
      </c>
      <c r="H178" s="79"/>
      <c r="I178" s="79"/>
      <c r="J178" s="99"/>
    </row>
    <row r="179" spans="1:10">
      <c r="A179" s="67"/>
      <c r="B179" s="68"/>
      <c r="C179" s="69"/>
      <c r="D179" s="69"/>
      <c r="E179" s="70"/>
      <c r="F179" s="70"/>
      <c r="G179" s="71"/>
      <c r="H179" s="71"/>
      <c r="I179" s="71"/>
      <c r="J179" s="98"/>
    </row>
    <row r="180" spans="1:10">
      <c r="A180" s="72" t="s">
        <v>357</v>
      </c>
      <c r="B180" s="73" t="s">
        <v>358</v>
      </c>
      <c r="C180" s="74" t="s">
        <v>359</v>
      </c>
      <c r="D180" s="74" t="s">
        <v>43</v>
      </c>
      <c r="E180" s="75">
        <v>5</v>
      </c>
      <c r="F180" s="75"/>
      <c r="G180" s="79"/>
      <c r="H180" s="79"/>
      <c r="I180" s="79"/>
      <c r="J180" s="99"/>
    </row>
    <row r="181" spans="1:10">
      <c r="A181" s="72"/>
      <c r="B181" s="73" t="s">
        <v>360</v>
      </c>
      <c r="C181" s="74" t="s">
        <v>361</v>
      </c>
      <c r="D181" s="74" t="s">
        <v>43</v>
      </c>
      <c r="E181" s="75">
        <v>5</v>
      </c>
      <c r="F181" s="75"/>
      <c r="G181" s="79"/>
      <c r="H181" s="79"/>
      <c r="I181" s="79"/>
      <c r="J181" s="99"/>
    </row>
    <row r="182" spans="1:10">
      <c r="A182" s="72"/>
      <c r="B182" s="73" t="s">
        <v>362</v>
      </c>
      <c r="C182" s="74" t="s">
        <v>361</v>
      </c>
      <c r="D182" s="74" t="s">
        <v>43</v>
      </c>
      <c r="E182" s="75">
        <v>1</v>
      </c>
      <c r="F182" s="75"/>
      <c r="G182" s="79"/>
      <c r="H182" s="79"/>
      <c r="I182" s="79"/>
      <c r="J182" s="99"/>
    </row>
    <row r="183" spans="1:10">
      <c r="A183" s="72"/>
      <c r="B183" s="73" t="s">
        <v>363</v>
      </c>
      <c r="C183" s="74" t="s">
        <v>361</v>
      </c>
      <c r="D183" s="74" t="s">
        <v>43</v>
      </c>
      <c r="E183" s="75">
        <v>5</v>
      </c>
      <c r="F183" s="75"/>
      <c r="G183" s="79"/>
      <c r="H183" s="79"/>
      <c r="I183" s="79"/>
      <c r="J183" s="99"/>
    </row>
    <row r="184" spans="1:10">
      <c r="A184" s="72"/>
      <c r="B184" s="73" t="s">
        <v>364</v>
      </c>
      <c r="C184" s="74" t="s">
        <v>365</v>
      </c>
      <c r="D184" s="74" t="s">
        <v>43</v>
      </c>
      <c r="E184" s="75">
        <v>5</v>
      </c>
      <c r="F184" s="75"/>
      <c r="G184" s="79"/>
      <c r="H184" s="79"/>
      <c r="I184" s="79"/>
      <c r="J184" s="99" t="s">
        <v>366</v>
      </c>
    </row>
    <row r="185" spans="1:10">
      <c r="A185" s="72"/>
      <c r="B185" s="73" t="s">
        <v>367</v>
      </c>
      <c r="C185" s="74" t="s">
        <v>365</v>
      </c>
      <c r="D185" s="74" t="s">
        <v>43</v>
      </c>
      <c r="E185" s="75">
        <v>5</v>
      </c>
      <c r="F185" s="75"/>
      <c r="G185" s="79"/>
      <c r="H185" s="79"/>
      <c r="I185" s="79"/>
      <c r="J185" s="99" t="s">
        <v>368</v>
      </c>
    </row>
    <row r="186" spans="1:10">
      <c r="A186" s="67"/>
      <c r="B186" s="68"/>
      <c r="C186" s="69"/>
      <c r="D186" s="69"/>
      <c r="E186" s="70"/>
      <c r="F186" s="70"/>
      <c r="G186" s="71"/>
      <c r="H186" s="71"/>
      <c r="I186" s="71"/>
      <c r="J186" s="98"/>
    </row>
    <row r="187" spans="1:10">
      <c r="A187" s="72" t="s">
        <v>369</v>
      </c>
      <c r="B187" s="115" t="s">
        <v>370</v>
      </c>
      <c r="C187" s="74" t="s">
        <v>371</v>
      </c>
      <c r="D187" s="74" t="s">
        <v>43</v>
      </c>
      <c r="E187" s="75">
        <v>3</v>
      </c>
      <c r="F187" s="75"/>
      <c r="G187" s="79"/>
      <c r="H187" s="79"/>
      <c r="I187" s="79"/>
      <c r="J187" s="99"/>
    </row>
    <row r="188" spans="1:10">
      <c r="A188" s="72"/>
      <c r="B188" s="73" t="s">
        <v>372</v>
      </c>
      <c r="C188" s="74"/>
      <c r="D188" s="74" t="s">
        <v>54</v>
      </c>
      <c r="E188" s="75">
        <v>1</v>
      </c>
      <c r="F188" s="76"/>
      <c r="G188" s="77"/>
      <c r="H188" s="77"/>
      <c r="I188" s="77"/>
      <c r="J188" s="99"/>
    </row>
    <row r="189" spans="1:10">
      <c r="A189" s="72"/>
      <c r="B189" s="73" t="s">
        <v>373</v>
      </c>
      <c r="C189" s="74"/>
      <c r="D189" s="74" t="s">
        <v>54</v>
      </c>
      <c r="E189" s="75">
        <v>1</v>
      </c>
      <c r="F189" s="76"/>
      <c r="G189" s="77"/>
      <c r="H189" s="77"/>
      <c r="I189" s="77"/>
      <c r="J189" s="99"/>
    </row>
    <row r="190" spans="1:10">
      <c r="A190" s="72"/>
      <c r="B190" s="73" t="s">
        <v>374</v>
      </c>
      <c r="C190" s="74"/>
      <c r="D190" s="74" t="s">
        <v>54</v>
      </c>
      <c r="E190" s="75">
        <v>1</v>
      </c>
      <c r="F190" s="75"/>
      <c r="G190" s="79"/>
      <c r="H190" s="79"/>
      <c r="I190" s="79"/>
      <c r="J190" s="99"/>
    </row>
    <row r="191" spans="1:10">
      <c r="A191" s="72"/>
      <c r="B191" s="78" t="s">
        <v>375</v>
      </c>
      <c r="C191" s="74" t="s">
        <v>376</v>
      </c>
      <c r="D191" s="74" t="s">
        <v>54</v>
      </c>
      <c r="E191" s="75">
        <v>1</v>
      </c>
      <c r="F191" s="75"/>
      <c r="G191" s="79"/>
      <c r="H191" s="79"/>
      <c r="I191" s="79"/>
      <c r="J191" s="99"/>
    </row>
    <row r="192" spans="1:10">
      <c r="A192" s="72"/>
      <c r="B192" s="73" t="s">
        <v>377</v>
      </c>
      <c r="C192" s="74"/>
      <c r="D192" s="74" t="s">
        <v>38</v>
      </c>
      <c r="E192" s="75">
        <v>1</v>
      </c>
      <c r="F192" s="75"/>
      <c r="G192" s="79"/>
      <c r="H192" s="79"/>
      <c r="I192" s="79"/>
      <c r="J192" s="99"/>
    </row>
    <row r="193" spans="1:10">
      <c r="A193" s="67"/>
      <c r="B193" s="68"/>
      <c r="C193" s="69"/>
      <c r="D193" s="69"/>
      <c r="E193" s="70"/>
      <c r="F193" s="70"/>
      <c r="G193" s="71"/>
      <c r="H193" s="71"/>
      <c r="I193" s="71"/>
      <c r="J193" s="98"/>
    </row>
    <row r="194" spans="1:10">
      <c r="A194" s="72" t="s">
        <v>378</v>
      </c>
      <c r="B194" s="73" t="s">
        <v>379</v>
      </c>
      <c r="C194" s="74"/>
      <c r="D194" s="74" t="s">
        <v>54</v>
      </c>
      <c r="E194" s="75">
        <v>3</v>
      </c>
      <c r="F194" s="75"/>
      <c r="G194" s="117">
        <v>44358</v>
      </c>
      <c r="H194" s="79"/>
      <c r="I194" s="79"/>
      <c r="J194" s="99" t="s">
        <v>380</v>
      </c>
    </row>
    <row r="195" spans="1:10">
      <c r="A195" s="72"/>
      <c r="B195" s="73" t="s">
        <v>381</v>
      </c>
      <c r="C195" s="74" t="s">
        <v>382</v>
      </c>
      <c r="D195" s="74" t="s">
        <v>54</v>
      </c>
      <c r="E195" s="75">
        <v>3</v>
      </c>
      <c r="F195" s="75"/>
      <c r="G195" s="117">
        <v>44358</v>
      </c>
      <c r="H195" s="79"/>
      <c r="I195" s="79"/>
      <c r="J195" s="99" t="s">
        <v>383</v>
      </c>
    </row>
    <row r="196" spans="1:10">
      <c r="A196" s="67"/>
      <c r="B196" s="68"/>
      <c r="C196" s="69"/>
      <c r="D196" s="69"/>
      <c r="E196" s="70"/>
      <c r="F196" s="70"/>
      <c r="G196" s="71"/>
      <c r="H196" s="71"/>
      <c r="I196" s="71"/>
      <c r="J196" s="98"/>
    </row>
    <row r="197" spans="1:10">
      <c r="A197" s="72" t="s">
        <v>384</v>
      </c>
      <c r="B197" s="73" t="s">
        <v>385</v>
      </c>
      <c r="C197" s="74" t="s">
        <v>386</v>
      </c>
      <c r="D197" s="74" t="s">
        <v>54</v>
      </c>
      <c r="E197" s="75">
        <v>1</v>
      </c>
      <c r="F197" s="75"/>
      <c r="G197" s="81">
        <v>44358</v>
      </c>
      <c r="H197" s="79"/>
      <c r="I197" s="79"/>
      <c r="J197" s="99" t="s">
        <v>387</v>
      </c>
    </row>
    <row r="198" spans="1:10">
      <c r="A198" s="72"/>
      <c r="B198" s="73" t="s">
        <v>388</v>
      </c>
      <c r="C198" s="74" t="s">
        <v>389</v>
      </c>
      <c r="D198" s="74" t="s">
        <v>54</v>
      </c>
      <c r="E198" s="75">
        <v>3</v>
      </c>
      <c r="F198" s="75"/>
      <c r="G198" s="81">
        <v>44358</v>
      </c>
      <c r="H198" s="79"/>
      <c r="I198" s="79"/>
      <c r="J198" s="99" t="s">
        <v>387</v>
      </c>
    </row>
    <row r="199" spans="1:10">
      <c r="A199" s="67"/>
      <c r="B199" s="68"/>
      <c r="C199" s="69"/>
      <c r="D199" s="69"/>
      <c r="E199" s="70"/>
      <c r="F199" s="70"/>
      <c r="G199" s="71"/>
      <c r="H199" s="71"/>
      <c r="I199" s="71"/>
      <c r="J199" s="98"/>
    </row>
    <row r="200" spans="1:10">
      <c r="A200" s="72" t="s">
        <v>390</v>
      </c>
      <c r="B200" s="73" t="s">
        <v>391</v>
      </c>
      <c r="C200" s="74" t="s">
        <v>392</v>
      </c>
      <c r="D200" s="74" t="s">
        <v>34</v>
      </c>
      <c r="E200" s="75">
        <v>5</v>
      </c>
      <c r="F200" s="76"/>
      <c r="G200" s="77"/>
      <c r="H200" s="77"/>
      <c r="I200" s="77"/>
      <c r="J200" s="99"/>
    </row>
    <row r="201" spans="1:10">
      <c r="A201" s="72"/>
      <c r="B201" s="73" t="s">
        <v>393</v>
      </c>
      <c r="C201" s="74" t="s">
        <v>394</v>
      </c>
      <c r="D201" s="74" t="s">
        <v>38</v>
      </c>
      <c r="E201" s="75">
        <v>5</v>
      </c>
      <c r="F201" s="76"/>
      <c r="G201" s="77"/>
      <c r="H201" s="77"/>
      <c r="I201" s="77"/>
      <c r="J201" s="99"/>
    </row>
    <row r="202" spans="1:10">
      <c r="A202" s="67"/>
      <c r="B202" s="68"/>
      <c r="C202" s="69"/>
      <c r="D202" s="69"/>
      <c r="E202" s="70"/>
      <c r="F202" s="70"/>
      <c r="G202" s="71"/>
      <c r="H202" s="71"/>
      <c r="I202" s="71"/>
      <c r="J202" s="98"/>
    </row>
    <row r="203" spans="1:10">
      <c r="A203" s="72" t="s">
        <v>395</v>
      </c>
      <c r="B203" s="118" t="s">
        <v>396</v>
      </c>
      <c r="C203" s="74"/>
      <c r="D203" s="74" t="s">
        <v>38</v>
      </c>
      <c r="E203" s="75">
        <v>3</v>
      </c>
      <c r="F203" s="75"/>
      <c r="G203" s="79"/>
      <c r="H203" s="79"/>
      <c r="I203" s="79"/>
      <c r="J203" s="99"/>
    </row>
    <row r="204" spans="1:10">
      <c r="A204" s="72"/>
      <c r="B204" s="118" t="s">
        <v>397</v>
      </c>
      <c r="C204" s="74"/>
      <c r="D204" s="74" t="s">
        <v>38</v>
      </c>
      <c r="E204" s="75">
        <v>3</v>
      </c>
      <c r="F204" s="75"/>
      <c r="G204" s="79"/>
      <c r="H204" s="79"/>
      <c r="I204" s="79"/>
      <c r="J204" s="99"/>
    </row>
    <row r="205" ht="34.5" spans="1:10">
      <c r="A205" s="72"/>
      <c r="B205" s="119" t="s">
        <v>398</v>
      </c>
      <c r="C205" s="74" t="s">
        <v>399</v>
      </c>
      <c r="D205" s="74" t="s">
        <v>38</v>
      </c>
      <c r="E205" s="75">
        <v>5</v>
      </c>
      <c r="F205" s="75"/>
      <c r="G205" s="79"/>
      <c r="H205" s="79"/>
      <c r="I205" s="79"/>
      <c r="J205" s="99"/>
    </row>
    <row r="206" spans="1:10">
      <c r="A206" s="67"/>
      <c r="B206" s="68"/>
      <c r="C206" s="69"/>
      <c r="D206" s="69"/>
      <c r="E206" s="70"/>
      <c r="F206" s="70"/>
      <c r="G206" s="71"/>
      <c r="H206" s="71"/>
      <c r="I206" s="71"/>
      <c r="J206" s="98"/>
    </row>
    <row r="207" spans="1:10">
      <c r="A207" s="72" t="s">
        <v>400</v>
      </c>
      <c r="B207" s="73" t="s">
        <v>401</v>
      </c>
      <c r="C207" s="74" t="s">
        <v>402</v>
      </c>
      <c r="D207" s="74" t="s">
        <v>34</v>
      </c>
      <c r="E207" s="75">
        <v>3</v>
      </c>
      <c r="F207" s="76"/>
      <c r="G207" s="77"/>
      <c r="H207" s="77"/>
      <c r="I207" s="77"/>
      <c r="J207" s="99"/>
    </row>
    <row r="208" spans="1:10">
      <c r="A208" s="72"/>
      <c r="B208" s="73" t="s">
        <v>403</v>
      </c>
      <c r="C208" s="74"/>
      <c r="D208" s="74" t="s">
        <v>34</v>
      </c>
      <c r="E208" s="75">
        <v>5</v>
      </c>
      <c r="F208" s="76"/>
      <c r="G208" s="77"/>
      <c r="H208" s="77"/>
      <c r="I208" s="77"/>
      <c r="J208" s="99"/>
    </row>
    <row r="209" spans="1:10">
      <c r="A209" s="72"/>
      <c r="B209" s="73" t="s">
        <v>404</v>
      </c>
      <c r="C209" s="74"/>
      <c r="D209" s="74" t="s">
        <v>34</v>
      </c>
      <c r="E209" s="75">
        <v>5</v>
      </c>
      <c r="F209" s="75"/>
      <c r="G209" s="79"/>
      <c r="H209" s="79"/>
      <c r="I209" s="79"/>
      <c r="J209" s="99"/>
    </row>
    <row r="210" spans="1:10">
      <c r="A210" s="72"/>
      <c r="B210" s="73" t="s">
        <v>390</v>
      </c>
      <c r="C210" s="74"/>
      <c r="D210" s="74" t="s">
        <v>43</v>
      </c>
      <c r="E210" s="75">
        <v>5</v>
      </c>
      <c r="F210" s="76"/>
      <c r="G210" s="77"/>
      <c r="H210" s="77"/>
      <c r="I210" s="77"/>
      <c r="J210" s="99"/>
    </row>
    <row r="211" spans="1:10">
      <c r="A211" s="72"/>
      <c r="B211" s="73" t="s">
        <v>405</v>
      </c>
      <c r="C211" s="74"/>
      <c r="D211" s="74" t="s">
        <v>43</v>
      </c>
      <c r="E211" s="75">
        <v>5</v>
      </c>
      <c r="F211" s="75"/>
      <c r="G211" s="79"/>
      <c r="H211" s="79"/>
      <c r="I211" s="79"/>
      <c r="J211" s="99"/>
    </row>
    <row r="212" spans="1:10">
      <c r="A212" s="72"/>
      <c r="B212" s="73" t="s">
        <v>406</v>
      </c>
      <c r="C212" s="74" t="s">
        <v>407</v>
      </c>
      <c r="D212" s="74" t="s">
        <v>43</v>
      </c>
      <c r="E212" s="75">
        <v>5</v>
      </c>
      <c r="F212" s="75"/>
      <c r="G212" s="79"/>
      <c r="H212" s="79"/>
      <c r="I212" s="79"/>
      <c r="J212" s="99"/>
    </row>
    <row r="213" spans="1:10">
      <c r="A213" s="72"/>
      <c r="B213" s="102" t="s">
        <v>408</v>
      </c>
      <c r="C213" s="74"/>
      <c r="D213" s="74" t="s">
        <v>43</v>
      </c>
      <c r="E213" s="75">
        <v>5</v>
      </c>
      <c r="F213" s="75"/>
      <c r="G213" s="79"/>
      <c r="H213" s="79"/>
      <c r="I213" s="79"/>
      <c r="J213" s="99"/>
    </row>
    <row r="214" spans="1:10">
      <c r="A214" s="72"/>
      <c r="B214" s="73" t="s">
        <v>267</v>
      </c>
      <c r="C214" s="74" t="s">
        <v>409</v>
      </c>
      <c r="D214" s="74" t="s">
        <v>43</v>
      </c>
      <c r="E214" s="75">
        <v>5</v>
      </c>
      <c r="F214" s="76"/>
      <c r="G214" s="77"/>
      <c r="H214" s="77"/>
      <c r="I214" s="77"/>
      <c r="J214" s="99"/>
    </row>
    <row r="215" spans="1:10">
      <c r="A215" s="72"/>
      <c r="B215" s="73" t="s">
        <v>290</v>
      </c>
      <c r="C215" s="74"/>
      <c r="D215" s="74" t="s">
        <v>43</v>
      </c>
      <c r="E215" s="75">
        <v>5</v>
      </c>
      <c r="F215" s="75"/>
      <c r="G215" s="79"/>
      <c r="H215" s="79"/>
      <c r="I215" s="79"/>
      <c r="J215" s="99"/>
    </row>
    <row r="216" spans="1:10">
      <c r="A216" s="72"/>
      <c r="B216" s="73" t="s">
        <v>378</v>
      </c>
      <c r="C216" s="74"/>
      <c r="D216" s="74" t="s">
        <v>43</v>
      </c>
      <c r="E216" s="75">
        <v>5</v>
      </c>
      <c r="F216" s="75"/>
      <c r="G216" s="79"/>
      <c r="H216" s="79"/>
      <c r="I216" s="79"/>
      <c r="J216" s="99" t="s">
        <v>410</v>
      </c>
    </row>
    <row r="217" spans="1:10">
      <c r="A217" s="72"/>
      <c r="B217" s="73" t="s">
        <v>331</v>
      </c>
      <c r="C217" s="74"/>
      <c r="D217" s="74" t="s">
        <v>43</v>
      </c>
      <c r="E217" s="75">
        <v>10</v>
      </c>
      <c r="F217" s="75"/>
      <c r="G217" s="79"/>
      <c r="H217" s="79"/>
      <c r="I217" s="79"/>
      <c r="J217" s="99"/>
    </row>
    <row r="218" spans="1:10">
      <c r="A218" s="72"/>
      <c r="B218" s="73" t="s">
        <v>411</v>
      </c>
      <c r="C218" s="74"/>
      <c r="D218" s="74" t="s">
        <v>43</v>
      </c>
      <c r="E218" s="75">
        <v>10</v>
      </c>
      <c r="F218" s="75"/>
      <c r="G218" s="79"/>
      <c r="H218" s="79"/>
      <c r="I218" s="79"/>
      <c r="J218" s="99"/>
    </row>
    <row r="219" spans="1:10">
      <c r="A219" s="72"/>
      <c r="B219" s="73" t="s">
        <v>412</v>
      </c>
      <c r="C219" s="74"/>
      <c r="D219" s="74" t="s">
        <v>43</v>
      </c>
      <c r="E219" s="75">
        <v>5</v>
      </c>
      <c r="F219" s="76"/>
      <c r="G219" s="77"/>
      <c r="H219" s="77"/>
      <c r="I219" s="77"/>
      <c r="J219" s="99"/>
    </row>
    <row r="220" spans="1:10">
      <c r="A220" s="72"/>
      <c r="B220" s="73" t="s">
        <v>348</v>
      </c>
      <c r="C220" s="74"/>
      <c r="D220" s="74" t="s">
        <v>43</v>
      </c>
      <c r="E220" s="75">
        <v>5</v>
      </c>
      <c r="F220" s="75"/>
      <c r="G220" s="79"/>
      <c r="H220" s="79"/>
      <c r="I220" s="79"/>
      <c r="J220" s="99"/>
    </row>
    <row r="221" spans="1:10">
      <c r="A221" s="67"/>
      <c r="B221" s="68"/>
      <c r="C221" s="69"/>
      <c r="D221" s="69"/>
      <c r="E221" s="70"/>
      <c r="F221" s="70"/>
      <c r="G221" s="71"/>
      <c r="H221" s="71"/>
      <c r="I221" s="71"/>
      <c r="J221" s="98"/>
    </row>
    <row r="222" spans="1:10">
      <c r="A222" s="120" t="s">
        <v>413</v>
      </c>
      <c r="B222" s="113"/>
      <c r="C222" s="110"/>
      <c r="D222" s="110"/>
      <c r="E222" s="111"/>
      <c r="F222" s="111"/>
      <c r="G222" s="112"/>
      <c r="H222" s="112"/>
      <c r="I222" s="112"/>
      <c r="J222" s="116"/>
    </row>
    <row r="223" spans="1:10">
      <c r="A223" s="121"/>
      <c r="B223" s="113"/>
      <c r="C223" s="110"/>
      <c r="D223" s="110"/>
      <c r="E223" s="111"/>
      <c r="F223" s="111"/>
      <c r="G223" s="112"/>
      <c r="H223" s="112"/>
      <c r="I223" s="112"/>
      <c r="J223" s="116"/>
    </row>
    <row r="224" spans="1:10">
      <c r="A224" s="122"/>
      <c r="B224" s="113"/>
      <c r="C224" s="110"/>
      <c r="D224" s="110"/>
      <c r="E224" s="111"/>
      <c r="F224" s="111"/>
      <c r="G224" s="112"/>
      <c r="H224" s="112"/>
      <c r="I224" s="112"/>
      <c r="J224" s="116"/>
    </row>
    <row r="225" spans="1:10">
      <c r="A225" s="67"/>
      <c r="B225" s="68"/>
      <c r="C225" s="69"/>
      <c r="D225" s="69"/>
      <c r="E225" s="70"/>
      <c r="F225" s="70"/>
      <c r="G225" s="71"/>
      <c r="H225" s="71"/>
      <c r="I225" s="71"/>
      <c r="J225" s="98"/>
    </row>
    <row r="226" ht="24" customHeight="1" spans="1:10">
      <c r="A226" s="123" t="s">
        <v>414</v>
      </c>
      <c r="B226" s="73" t="s">
        <v>415</v>
      </c>
      <c r="C226" s="74" t="s">
        <v>416</v>
      </c>
      <c r="D226" s="74" t="s">
        <v>43</v>
      </c>
      <c r="E226" s="75">
        <v>5</v>
      </c>
      <c r="F226" s="75"/>
      <c r="G226" s="79"/>
      <c r="H226" s="79"/>
      <c r="I226" s="79"/>
      <c r="J226" s="99"/>
    </row>
    <row r="227" spans="1:10">
      <c r="A227" s="123"/>
      <c r="B227" s="73" t="s">
        <v>417</v>
      </c>
      <c r="C227" s="74"/>
      <c r="D227" s="74" t="s">
        <v>43</v>
      </c>
      <c r="E227" s="75">
        <v>5</v>
      </c>
      <c r="F227" s="75"/>
      <c r="G227" s="79"/>
      <c r="H227" s="79"/>
      <c r="I227" s="79"/>
      <c r="J227" s="99"/>
    </row>
    <row r="228" spans="1:10">
      <c r="A228" s="123"/>
      <c r="B228" s="73" t="s">
        <v>418</v>
      </c>
      <c r="C228" s="74"/>
      <c r="D228" s="74" t="s">
        <v>34</v>
      </c>
      <c r="E228" s="75">
        <v>10</v>
      </c>
      <c r="F228" s="75"/>
      <c r="G228" s="79"/>
      <c r="H228" s="79"/>
      <c r="I228" s="79"/>
      <c r="J228" s="99"/>
    </row>
    <row r="229" spans="1:10">
      <c r="A229" s="123"/>
      <c r="B229" s="73" t="s">
        <v>419</v>
      </c>
      <c r="C229" s="74"/>
      <c r="D229" s="74" t="s">
        <v>54</v>
      </c>
      <c r="E229" s="75">
        <v>5</v>
      </c>
      <c r="F229" s="75"/>
      <c r="G229" s="79"/>
      <c r="H229" s="79"/>
      <c r="I229" s="79"/>
      <c r="J229" s="99"/>
    </row>
    <row r="230" spans="1:10">
      <c r="A230" s="123"/>
      <c r="B230" s="73" t="s">
        <v>420</v>
      </c>
      <c r="C230" s="74"/>
      <c r="D230" s="74" t="s">
        <v>54</v>
      </c>
      <c r="E230" s="75">
        <v>5</v>
      </c>
      <c r="F230" s="75"/>
      <c r="G230" s="79"/>
      <c r="H230" s="79"/>
      <c r="I230" s="79"/>
      <c r="J230" s="99"/>
    </row>
    <row r="231" spans="1:10">
      <c r="A231" s="123"/>
      <c r="B231" s="73" t="s">
        <v>421</v>
      </c>
      <c r="C231" s="74"/>
      <c r="D231" s="74" t="s">
        <v>54</v>
      </c>
      <c r="E231" s="75">
        <v>5</v>
      </c>
      <c r="F231" s="75"/>
      <c r="G231" s="79"/>
      <c r="H231" s="79"/>
      <c r="I231" s="79"/>
      <c r="J231" s="99"/>
    </row>
    <row r="232" spans="1:10">
      <c r="A232" s="67"/>
      <c r="B232" s="68"/>
      <c r="C232" s="69"/>
      <c r="D232" s="69"/>
      <c r="E232" s="70"/>
      <c r="F232" s="70"/>
      <c r="G232" s="71"/>
      <c r="H232" s="71"/>
      <c r="I232" s="71"/>
      <c r="J232" s="98"/>
    </row>
    <row r="233" spans="1:10">
      <c r="A233" s="72"/>
      <c r="B233" s="73"/>
      <c r="C233" s="74"/>
      <c r="D233" s="74"/>
      <c r="E233" s="75"/>
      <c r="F233" s="75"/>
      <c r="G233" s="79"/>
      <c r="H233" s="79"/>
      <c r="I233" s="79"/>
      <c r="J233" s="99"/>
    </row>
    <row r="234" spans="1:10">
      <c r="A234" s="72" t="s">
        <v>422</v>
      </c>
      <c r="B234" s="73"/>
      <c r="C234" s="74"/>
      <c r="D234" s="74"/>
      <c r="E234" s="75"/>
      <c r="F234" s="75"/>
      <c r="G234" s="79"/>
      <c r="H234" s="79"/>
      <c r="I234" s="79"/>
      <c r="J234" s="99"/>
    </row>
    <row r="235" ht="18" spans="1:10">
      <c r="A235" s="124"/>
      <c r="B235" s="125"/>
      <c r="C235" s="126"/>
      <c r="D235" s="126"/>
      <c r="E235" s="127"/>
      <c r="F235" s="127"/>
      <c r="G235" s="128"/>
      <c r="H235" s="128"/>
      <c r="I235" s="128"/>
      <c r="J235" s="129"/>
    </row>
  </sheetData>
  <mergeCells count="40">
    <mergeCell ref="A3:A6"/>
    <mergeCell ref="A8:A31"/>
    <mergeCell ref="A33:A35"/>
    <mergeCell ref="A37:A45"/>
    <mergeCell ref="A47:A58"/>
    <mergeCell ref="A60:A81"/>
    <mergeCell ref="A83:A88"/>
    <mergeCell ref="A90:A108"/>
    <mergeCell ref="A110:A114"/>
    <mergeCell ref="A116:A120"/>
    <mergeCell ref="A122:A130"/>
    <mergeCell ref="A132:A137"/>
    <mergeCell ref="A139:A142"/>
    <mergeCell ref="A144:A146"/>
    <mergeCell ref="A148:A153"/>
    <mergeCell ref="A155:A158"/>
    <mergeCell ref="A160:A164"/>
    <mergeCell ref="A166:A169"/>
    <mergeCell ref="A171:A173"/>
    <mergeCell ref="A175:A178"/>
    <mergeCell ref="A180:A185"/>
    <mergeCell ref="A187:A192"/>
    <mergeCell ref="A194:A195"/>
    <mergeCell ref="A197:A198"/>
    <mergeCell ref="A200:A201"/>
    <mergeCell ref="A203:A205"/>
    <mergeCell ref="A207:A220"/>
    <mergeCell ref="A222:A224"/>
    <mergeCell ref="A226:A231"/>
    <mergeCell ref="B16:B18"/>
    <mergeCell ref="B19:B25"/>
    <mergeCell ref="B28:B30"/>
    <mergeCell ref="B49:B52"/>
    <mergeCell ref="B53:B54"/>
    <mergeCell ref="B55:B56"/>
    <mergeCell ref="B71:B73"/>
    <mergeCell ref="B80:B81"/>
    <mergeCell ref="B95:B97"/>
    <mergeCell ref="B98:B101"/>
    <mergeCell ref="B110:B111"/>
  </mergeCells>
  <dataValidations count="1">
    <dataValidation type="list" allowBlank="1" showInputMessage="1" showErrorMessage="1" sqref="D8 D11 D12 D13 D14 D33 D34 D35 D55 D60 D61 D62 D63 D90 D102 D107 D108 D113 D114 D116 D126 D127 D128 D129 D130 D132 D133 D134 D163 D164 D165 D175 D187 D192 D200 D201 D203 D204 D205 D207 D215 D220 D3:D6 D9:D10 D15:D31 D37:D45 D46:D54 D56:D58 D64:D81 D83:D88 D91:D94 D95:D96 D97:D101 D103:D106 D110:D112 D117:D120 D122:D123 D124:D125 D135:D137 D139:D142 D144:D146 D148:D153 D155:D158 D160:D162 D166:D169 D171:D173 D176:D178 D180:D185 D188:D191 D194:D195 D197:D198 D208:D209 D210:D214 D216:D217 D218:D219 D226:D231">
      <formula1>"S,A,B,C"</formula1>
    </dataValidation>
  </dataValidations>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28"/>
  <sheetViews>
    <sheetView workbookViewId="0">
      <selection activeCell="F13" sqref="F13"/>
    </sheetView>
  </sheetViews>
  <sheetFormatPr defaultColWidth="9" defaultRowHeight="13.5" outlineLevelCol="7"/>
  <cols>
    <col min="1" max="1" width="18.25" customWidth="1"/>
    <col min="2" max="2" width="21" customWidth="1"/>
    <col min="3" max="3" width="21.25" customWidth="1"/>
    <col min="4" max="4" width="17.625" customWidth="1"/>
    <col min="5" max="5" width="15.625" customWidth="1"/>
    <col min="6" max="6" width="19" customWidth="1"/>
    <col min="7" max="7" width="27.25" customWidth="1"/>
    <col min="8" max="8" width="30" customWidth="1"/>
  </cols>
  <sheetData>
    <row r="1" ht="15" spans="1:8">
      <c r="A1" s="46" t="s">
        <v>423</v>
      </c>
      <c r="B1" s="46" t="s">
        <v>424</v>
      </c>
      <c r="C1" s="46" t="s">
        <v>425</v>
      </c>
      <c r="D1" s="46" t="s">
        <v>426</v>
      </c>
      <c r="E1" s="46" t="s">
        <v>427</v>
      </c>
      <c r="F1" s="46" t="s">
        <v>428</v>
      </c>
      <c r="G1" s="46" t="s">
        <v>429</v>
      </c>
      <c r="H1" s="46" t="s">
        <v>430</v>
      </c>
    </row>
    <row r="2" ht="15" spans="1:8">
      <c r="A2" s="47">
        <v>44367</v>
      </c>
      <c r="B2" s="48" t="s">
        <v>431</v>
      </c>
      <c r="C2" s="48" t="s">
        <v>432</v>
      </c>
      <c r="D2" s="48" t="s">
        <v>433</v>
      </c>
      <c r="E2" s="48"/>
      <c r="F2" s="48" t="s">
        <v>434</v>
      </c>
      <c r="G2" s="48">
        <v>3</v>
      </c>
      <c r="H2" s="49" t="s">
        <v>435</v>
      </c>
    </row>
    <row r="3" ht="15" spans="1:8">
      <c r="A3" s="47">
        <v>44392</v>
      </c>
      <c r="B3" s="48">
        <v>2</v>
      </c>
      <c r="C3" s="48">
        <v>5</v>
      </c>
      <c r="D3" s="48" t="s">
        <v>436</v>
      </c>
      <c r="E3" s="48"/>
      <c r="F3" s="48" t="s">
        <v>437</v>
      </c>
      <c r="G3" s="48">
        <v>5</v>
      </c>
      <c r="H3" s="49"/>
    </row>
    <row r="4" ht="15" spans="1:8">
      <c r="A4" s="48"/>
      <c r="B4" s="48"/>
      <c r="C4" s="48"/>
      <c r="D4" s="48"/>
      <c r="E4" s="48"/>
      <c r="F4" s="48"/>
      <c r="G4" s="48"/>
      <c r="H4" s="49"/>
    </row>
    <row r="5" ht="15" spans="1:8">
      <c r="A5" s="48" t="s">
        <v>438</v>
      </c>
      <c r="B5" s="48" t="s">
        <v>439</v>
      </c>
      <c r="C5" s="48" t="s">
        <v>440</v>
      </c>
      <c r="D5" s="50" t="s">
        <v>441</v>
      </c>
      <c r="E5" s="50"/>
      <c r="F5" s="48" t="s">
        <v>442</v>
      </c>
      <c r="G5" s="48"/>
      <c r="H5" s="49"/>
    </row>
    <row r="14" ht="16.5" spans="1:5">
      <c r="A14" s="51"/>
      <c r="B14" s="46" t="s">
        <v>443</v>
      </c>
      <c r="C14" s="46"/>
      <c r="D14" s="46" t="s">
        <v>444</v>
      </c>
      <c r="E14" s="46"/>
    </row>
    <row r="15" ht="16.5" spans="1:5">
      <c r="A15" s="52"/>
      <c r="B15" s="52"/>
      <c r="C15" s="52"/>
      <c r="D15" s="52"/>
      <c r="E15" s="52"/>
    </row>
    <row r="16" ht="16.5" spans="1:5">
      <c r="A16" s="53" t="s">
        <v>445</v>
      </c>
      <c r="B16" s="51" t="s">
        <v>446</v>
      </c>
      <c r="C16" s="51">
        <v>3</v>
      </c>
      <c r="D16" s="51"/>
      <c r="E16" s="51">
        <v>2</v>
      </c>
    </row>
    <row r="17" ht="16.5" spans="1:5">
      <c r="A17" s="54"/>
      <c r="B17" s="51" t="s">
        <v>447</v>
      </c>
      <c r="C17" s="51">
        <v>3</v>
      </c>
      <c r="D17" s="51"/>
      <c r="E17" s="51">
        <v>2</v>
      </c>
    </row>
    <row r="18" ht="16.5" spans="1:5">
      <c r="A18" s="55"/>
      <c r="B18" s="51" t="s">
        <v>448</v>
      </c>
      <c r="C18" s="51">
        <v>3</v>
      </c>
      <c r="D18" s="51"/>
      <c r="E18" s="51">
        <v>2</v>
      </c>
    </row>
    <row r="19" ht="16.5" spans="1:5">
      <c r="A19" s="52"/>
      <c r="B19" s="52"/>
      <c r="C19" s="52"/>
      <c r="D19" s="52"/>
      <c r="E19" s="52"/>
    </row>
    <row r="20" ht="16.5" spans="1:5">
      <c r="A20" s="56" t="s">
        <v>449</v>
      </c>
      <c r="B20" s="51" t="s">
        <v>450</v>
      </c>
      <c r="C20" s="51">
        <v>5</v>
      </c>
      <c r="D20" s="51" t="s">
        <v>451</v>
      </c>
      <c r="E20" s="51">
        <v>5</v>
      </c>
    </row>
    <row r="21" ht="16.5" spans="1:5">
      <c r="A21" s="52"/>
      <c r="B21" s="52"/>
      <c r="C21" s="52"/>
      <c r="D21" s="52"/>
      <c r="E21" s="52"/>
    </row>
    <row r="22" ht="16.5" spans="1:5">
      <c r="A22" s="53" t="s">
        <v>452</v>
      </c>
      <c r="B22" s="51" t="s">
        <v>453</v>
      </c>
      <c r="C22" s="51">
        <v>1</v>
      </c>
      <c r="D22" s="51"/>
      <c r="E22" s="51"/>
    </row>
    <row r="23" ht="16.5" spans="1:5">
      <c r="A23" s="54"/>
      <c r="B23" s="51" t="s">
        <v>454</v>
      </c>
      <c r="C23" s="51">
        <v>1</v>
      </c>
      <c r="D23" s="51"/>
      <c r="E23" s="51"/>
    </row>
    <row r="24" ht="16.5" spans="1:5">
      <c r="A24" s="54"/>
      <c r="B24" s="51" t="s">
        <v>455</v>
      </c>
      <c r="C24" s="51">
        <v>1</v>
      </c>
      <c r="D24" s="51"/>
      <c r="E24" s="51"/>
    </row>
    <row r="25" ht="16.5" spans="1:5">
      <c r="A25" s="54"/>
      <c r="B25" s="51" t="s">
        <v>456</v>
      </c>
      <c r="C25" s="51">
        <v>1</v>
      </c>
      <c r="D25" s="51"/>
      <c r="E25" s="51"/>
    </row>
    <row r="26" ht="16.5" spans="1:5">
      <c r="A26" s="55"/>
      <c r="B26" s="51" t="s">
        <v>457</v>
      </c>
      <c r="C26" s="51">
        <v>1</v>
      </c>
      <c r="D26" s="51"/>
      <c r="E26" s="51"/>
    </row>
    <row r="27" ht="16.5" spans="1:5">
      <c r="A27" s="52"/>
      <c r="B27" s="52"/>
      <c r="C27" s="52"/>
      <c r="D27" s="52"/>
      <c r="E27" s="52"/>
    </row>
    <row r="28" ht="16.5" spans="1:5">
      <c r="A28" s="56" t="s">
        <v>458</v>
      </c>
      <c r="B28" s="51" t="s">
        <v>459</v>
      </c>
      <c r="C28" s="51"/>
      <c r="D28" s="51"/>
      <c r="E28" s="51">
        <v>10</v>
      </c>
    </row>
  </sheetData>
  <mergeCells count="9">
    <mergeCell ref="D2:E2"/>
    <mergeCell ref="D3:E3"/>
    <mergeCell ref="D5:E5"/>
    <mergeCell ref="F5:G5"/>
    <mergeCell ref="B14:C14"/>
    <mergeCell ref="D14:E14"/>
    <mergeCell ref="A16:A18"/>
    <mergeCell ref="A22:A26"/>
    <mergeCell ref="H2:H5"/>
  </mergeCells>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55"/>
  <sheetViews>
    <sheetView workbookViewId="0">
      <selection activeCell="B80" sqref="B80:B81"/>
    </sheetView>
  </sheetViews>
  <sheetFormatPr defaultColWidth="9" defaultRowHeight="13.5"/>
  <cols>
    <col min="11" max="11" width="18.125" customWidth="1"/>
  </cols>
  <sheetData>
    <row r="1" ht="19.5" spans="1:12">
      <c r="A1" s="1"/>
      <c r="B1" s="1"/>
      <c r="C1" s="1"/>
      <c r="D1" s="2"/>
      <c r="E1" s="2"/>
      <c r="F1" s="3"/>
      <c r="G1" s="4" t="s">
        <v>460</v>
      </c>
      <c r="H1" s="4"/>
      <c r="I1" s="4"/>
      <c r="J1" s="4"/>
      <c r="K1" s="27"/>
      <c r="L1" s="28">
        <v>966</v>
      </c>
    </row>
    <row r="2" ht="16.5" spans="1:12">
      <c r="A2" s="5" t="s">
        <v>461</v>
      </c>
      <c r="B2" s="6" t="s">
        <v>462</v>
      </c>
      <c r="C2" s="5" t="s">
        <v>463</v>
      </c>
      <c r="D2" s="5" t="s">
        <v>464</v>
      </c>
      <c r="E2" s="5" t="s">
        <v>465</v>
      </c>
      <c r="F2" s="5" t="s">
        <v>466</v>
      </c>
      <c r="G2" s="5" t="s">
        <v>467</v>
      </c>
      <c r="H2" s="5" t="s">
        <v>468</v>
      </c>
      <c r="I2" s="5" t="s">
        <v>469</v>
      </c>
      <c r="J2" s="5" t="s">
        <v>470</v>
      </c>
      <c r="K2" s="5" t="s">
        <v>471</v>
      </c>
      <c r="L2" s="28"/>
    </row>
    <row r="3" ht="16.5" spans="1:12">
      <c r="A3" s="7" t="s">
        <v>472</v>
      </c>
      <c r="B3" s="8">
        <v>1</v>
      </c>
      <c r="C3" s="9" t="s">
        <v>473</v>
      </c>
      <c r="D3" s="9">
        <v>2</v>
      </c>
      <c r="E3" s="8" t="s">
        <v>474</v>
      </c>
      <c r="F3" s="10"/>
      <c r="G3" s="10"/>
      <c r="H3" s="11">
        <v>800</v>
      </c>
      <c r="I3" s="29" t="s">
        <v>475</v>
      </c>
      <c r="J3" s="30">
        <f t="shared" ref="J3:J8" si="0">H3*I3</f>
        <v>3200</v>
      </c>
      <c r="K3" s="31">
        <f t="shared" ref="K3:K8" si="1">J3*D3</f>
        <v>6400</v>
      </c>
      <c r="L3" s="32" t="s">
        <v>476</v>
      </c>
    </row>
    <row r="4" ht="16.5" spans="1:12">
      <c r="A4" s="12"/>
      <c r="B4" s="8">
        <v>2</v>
      </c>
      <c r="C4" s="9" t="s">
        <v>425</v>
      </c>
      <c r="D4" s="9">
        <v>60</v>
      </c>
      <c r="E4" s="8" t="s">
        <v>474</v>
      </c>
      <c r="F4" s="10"/>
      <c r="G4" s="10"/>
      <c r="H4" s="11">
        <v>800</v>
      </c>
      <c r="I4" s="29" t="s">
        <v>475</v>
      </c>
      <c r="J4" s="30">
        <f t="shared" si="0"/>
        <v>3200</v>
      </c>
      <c r="K4" s="31">
        <f t="shared" si="1"/>
        <v>192000</v>
      </c>
      <c r="L4" s="32" t="s">
        <v>476</v>
      </c>
    </row>
    <row r="5" ht="16.5" spans="1:12">
      <c r="A5" s="12"/>
      <c r="B5" s="8">
        <v>3</v>
      </c>
      <c r="C5" s="9" t="s">
        <v>477</v>
      </c>
      <c r="D5" s="9">
        <v>5</v>
      </c>
      <c r="E5" s="8" t="s">
        <v>474</v>
      </c>
      <c r="F5" s="10"/>
      <c r="G5" s="10"/>
      <c r="H5" s="11">
        <v>800</v>
      </c>
      <c r="I5" s="29" t="s">
        <v>478</v>
      </c>
      <c r="J5" s="30">
        <f t="shared" si="0"/>
        <v>5600</v>
      </c>
      <c r="K5" s="31">
        <f t="shared" si="1"/>
        <v>28000</v>
      </c>
      <c r="L5" s="33"/>
    </row>
    <row r="6" ht="16.5" spans="1:12">
      <c r="A6" s="12"/>
      <c r="B6" s="8">
        <v>4</v>
      </c>
      <c r="C6" s="9" t="s">
        <v>479</v>
      </c>
      <c r="D6" s="9">
        <v>2</v>
      </c>
      <c r="E6" s="8" t="s">
        <v>480</v>
      </c>
      <c r="F6" s="10"/>
      <c r="G6" s="10"/>
      <c r="H6" s="11">
        <v>800</v>
      </c>
      <c r="I6" s="29" t="s">
        <v>475</v>
      </c>
      <c r="J6" s="30">
        <f t="shared" si="0"/>
        <v>3200</v>
      </c>
      <c r="K6" s="31">
        <f t="shared" si="1"/>
        <v>6400</v>
      </c>
      <c r="L6" s="33"/>
    </row>
    <row r="7" ht="16.5" spans="1:12">
      <c r="A7" s="12"/>
      <c r="B7" s="8">
        <v>5</v>
      </c>
      <c r="C7" s="9" t="s">
        <v>481</v>
      </c>
      <c r="D7" s="9">
        <v>60</v>
      </c>
      <c r="E7" s="8" t="s">
        <v>480</v>
      </c>
      <c r="F7" s="10"/>
      <c r="G7" s="10"/>
      <c r="H7" s="11">
        <v>800</v>
      </c>
      <c r="I7" s="29" t="s">
        <v>475</v>
      </c>
      <c r="J7" s="30">
        <f t="shared" si="0"/>
        <v>3200</v>
      </c>
      <c r="K7" s="31">
        <f t="shared" si="1"/>
        <v>192000</v>
      </c>
      <c r="L7" s="33"/>
    </row>
    <row r="8" ht="16.5" spans="1:12">
      <c r="A8" s="12"/>
      <c r="B8" s="8">
        <v>6</v>
      </c>
      <c r="C8" s="9" t="s">
        <v>482</v>
      </c>
      <c r="D8" s="9">
        <v>5</v>
      </c>
      <c r="E8" s="8" t="s">
        <v>480</v>
      </c>
      <c r="F8" s="10"/>
      <c r="G8" s="10"/>
      <c r="H8" s="11">
        <v>800</v>
      </c>
      <c r="I8" s="29" t="s">
        <v>483</v>
      </c>
      <c r="J8" s="30">
        <f t="shared" si="0"/>
        <v>6000</v>
      </c>
      <c r="K8" s="31">
        <f t="shared" si="1"/>
        <v>30000</v>
      </c>
      <c r="L8" s="33"/>
    </row>
    <row r="9" ht="33" spans="1:12">
      <c r="A9" s="12"/>
      <c r="B9" s="8">
        <v>7</v>
      </c>
      <c r="C9" s="9" t="s">
        <v>484</v>
      </c>
      <c r="D9" s="9">
        <v>30</v>
      </c>
      <c r="E9" s="8" t="s">
        <v>485</v>
      </c>
      <c r="F9" s="10"/>
      <c r="G9" s="10"/>
      <c r="H9" s="11"/>
      <c r="I9" s="29"/>
      <c r="J9" s="30">
        <v>350</v>
      </c>
      <c r="K9" s="31">
        <f>J9*D9*D6</f>
        <v>21000</v>
      </c>
      <c r="L9" s="32" t="s">
        <v>486</v>
      </c>
    </row>
    <row r="10" ht="33" spans="1:12">
      <c r="A10" s="12"/>
      <c r="B10" s="8">
        <v>8</v>
      </c>
      <c r="C10" s="9" t="s">
        <v>487</v>
      </c>
      <c r="D10" s="9">
        <v>6</v>
      </c>
      <c r="E10" s="8" t="s">
        <v>485</v>
      </c>
      <c r="F10" s="10"/>
      <c r="G10" s="10"/>
      <c r="H10" s="11"/>
      <c r="I10" s="29"/>
      <c r="J10" s="30">
        <v>350</v>
      </c>
      <c r="K10" s="31">
        <f>J10*D10*D7</f>
        <v>126000</v>
      </c>
      <c r="L10" s="32" t="s">
        <v>486</v>
      </c>
    </row>
    <row r="11" ht="21" spans="1:11">
      <c r="A11" s="13"/>
      <c r="B11" s="13"/>
      <c r="C11" s="13"/>
      <c r="D11" s="13"/>
      <c r="E11" s="13"/>
      <c r="F11" s="13"/>
      <c r="G11" s="13"/>
      <c r="H11" s="13"/>
      <c r="I11" s="13"/>
      <c r="J11" s="13"/>
      <c r="K11" s="34">
        <f>SUM(K3:K10)</f>
        <v>601800</v>
      </c>
    </row>
    <row r="12" ht="14.25" spans="1:12">
      <c r="A12" s="14"/>
      <c r="B12" s="14"/>
      <c r="C12" s="14"/>
      <c r="D12" s="14"/>
      <c r="E12" s="14"/>
      <c r="F12" s="14"/>
      <c r="G12" s="14"/>
      <c r="H12" s="14"/>
      <c r="I12" s="14"/>
      <c r="J12" s="14"/>
      <c r="K12" s="14"/>
      <c r="L12" s="28"/>
    </row>
    <row r="13" ht="14.25" spans="1:12">
      <c r="A13" s="14"/>
      <c r="B13" s="14"/>
      <c r="C13" s="14"/>
      <c r="D13" s="14"/>
      <c r="E13" s="14"/>
      <c r="F13" s="14"/>
      <c r="G13" s="14"/>
      <c r="H13" s="14"/>
      <c r="I13" s="14"/>
      <c r="J13" s="14"/>
      <c r="K13" s="14"/>
      <c r="L13" s="28"/>
    </row>
    <row r="14" ht="14.25" spans="1:12">
      <c r="A14" s="14"/>
      <c r="B14" s="14"/>
      <c r="C14" s="14"/>
      <c r="D14" s="14"/>
      <c r="E14" s="14"/>
      <c r="F14" s="14"/>
      <c r="G14" s="14"/>
      <c r="H14" s="14"/>
      <c r="I14" s="14"/>
      <c r="J14" s="14"/>
      <c r="K14" s="14"/>
      <c r="L14" s="28"/>
    </row>
    <row r="15" ht="14.25" spans="1:12">
      <c r="A15" s="14"/>
      <c r="B15" s="14"/>
      <c r="C15" s="14"/>
      <c r="D15" s="14"/>
      <c r="E15" s="14"/>
      <c r="F15" s="14"/>
      <c r="G15" s="14"/>
      <c r="H15" s="14"/>
      <c r="I15" s="14"/>
      <c r="J15" s="14"/>
      <c r="K15" s="14"/>
      <c r="L15" s="28"/>
    </row>
    <row r="16" ht="14.25" spans="1:12">
      <c r="A16" s="14"/>
      <c r="B16" s="14"/>
      <c r="C16" s="14"/>
      <c r="D16" s="14" t="s">
        <v>488</v>
      </c>
      <c r="E16" s="14"/>
      <c r="F16" s="14"/>
      <c r="G16" s="14"/>
      <c r="H16" s="14"/>
      <c r="I16" s="14"/>
      <c r="J16" s="14"/>
      <c r="K16" s="14"/>
      <c r="L16" s="28"/>
    </row>
    <row r="17" ht="14.25" spans="1:12">
      <c r="A17" s="14"/>
      <c r="B17" s="14"/>
      <c r="C17" s="14"/>
      <c r="D17" s="14" t="s">
        <v>489</v>
      </c>
      <c r="E17" s="14"/>
      <c r="F17" s="14"/>
      <c r="G17" s="14"/>
      <c r="H17" s="14"/>
      <c r="I17" s="14"/>
      <c r="J17" s="14"/>
      <c r="K17" s="14"/>
      <c r="L17" s="28"/>
    </row>
    <row r="18" ht="14.25" spans="1:12">
      <c r="A18" s="14"/>
      <c r="B18" s="14"/>
      <c r="C18" s="14"/>
      <c r="D18" s="14" t="s">
        <v>490</v>
      </c>
      <c r="E18" s="14"/>
      <c r="F18" s="14"/>
      <c r="G18" s="14"/>
      <c r="H18" s="14"/>
      <c r="I18" s="14"/>
      <c r="J18" s="14"/>
      <c r="K18" s="14"/>
      <c r="L18" s="28"/>
    </row>
    <row r="27" ht="19.5" spans="1:12">
      <c r="A27" s="15" t="s">
        <v>491</v>
      </c>
      <c r="B27" s="4"/>
      <c r="C27" s="4"/>
      <c r="D27" s="4"/>
      <c r="E27" s="4"/>
      <c r="F27" s="4"/>
      <c r="G27" s="4"/>
      <c r="H27" s="4"/>
      <c r="I27" s="4"/>
      <c r="J27" s="4"/>
      <c r="K27" s="4"/>
      <c r="L27" s="28">
        <v>744</v>
      </c>
    </row>
    <row r="28" ht="16.5" spans="1:12">
      <c r="A28" s="5" t="s">
        <v>461</v>
      </c>
      <c r="B28" s="6" t="s">
        <v>462</v>
      </c>
      <c r="C28" s="5" t="s">
        <v>463</v>
      </c>
      <c r="D28" s="5" t="s">
        <v>464</v>
      </c>
      <c r="E28" s="5" t="s">
        <v>465</v>
      </c>
      <c r="F28" s="5" t="s">
        <v>466</v>
      </c>
      <c r="G28" s="5" t="s">
        <v>467</v>
      </c>
      <c r="H28" s="16" t="s">
        <v>468</v>
      </c>
      <c r="I28" s="5" t="s">
        <v>469</v>
      </c>
      <c r="J28" s="5" t="s">
        <v>470</v>
      </c>
      <c r="K28" s="5" t="s">
        <v>471</v>
      </c>
      <c r="L28" s="28"/>
    </row>
    <row r="29" ht="16.5" spans="1:12">
      <c r="A29" s="7" t="s">
        <v>472</v>
      </c>
      <c r="B29" s="8">
        <v>1</v>
      </c>
      <c r="C29" s="9" t="s">
        <v>492</v>
      </c>
      <c r="D29" s="9">
        <v>1</v>
      </c>
      <c r="E29" s="8" t="s">
        <v>474</v>
      </c>
      <c r="F29" s="10"/>
      <c r="G29" s="10"/>
      <c r="H29" s="17"/>
      <c r="I29" s="35"/>
      <c r="J29" s="36"/>
      <c r="K29" s="36"/>
      <c r="L29" s="33"/>
    </row>
    <row r="30" ht="16.5" spans="1:12">
      <c r="A30" s="12"/>
      <c r="B30" s="8">
        <v>2</v>
      </c>
      <c r="C30" s="9" t="s">
        <v>493</v>
      </c>
      <c r="D30" s="9">
        <v>1</v>
      </c>
      <c r="E30" s="8" t="s">
        <v>474</v>
      </c>
      <c r="F30" s="10"/>
      <c r="G30" s="10"/>
      <c r="H30" s="17"/>
      <c r="I30" s="35"/>
      <c r="J30" s="36"/>
      <c r="K30" s="36"/>
      <c r="L30" s="33"/>
    </row>
    <row r="31" ht="16.5" spans="1:12">
      <c r="A31" s="12"/>
      <c r="B31" s="8">
        <v>3</v>
      </c>
      <c r="C31" s="9" t="s">
        <v>494</v>
      </c>
      <c r="D31" s="9">
        <v>1</v>
      </c>
      <c r="E31" s="8" t="s">
        <v>474</v>
      </c>
      <c r="F31" s="10"/>
      <c r="G31" s="10"/>
      <c r="H31" s="17"/>
      <c r="I31" s="35"/>
      <c r="J31" s="36"/>
      <c r="K31" s="36"/>
      <c r="L31" s="33"/>
    </row>
    <row r="32" ht="16.5" spans="1:12">
      <c r="A32" s="12"/>
      <c r="B32" s="8">
        <v>4</v>
      </c>
      <c r="C32" s="9" t="s">
        <v>492</v>
      </c>
      <c r="D32" s="9">
        <v>2</v>
      </c>
      <c r="E32" s="8" t="s">
        <v>480</v>
      </c>
      <c r="F32" s="10"/>
      <c r="G32" s="10"/>
      <c r="H32" s="11">
        <v>1000</v>
      </c>
      <c r="I32" s="29" t="s">
        <v>495</v>
      </c>
      <c r="J32" s="30">
        <v>4000</v>
      </c>
      <c r="K32" s="30">
        <f t="shared" ref="K32:K34" si="2">J32*D32</f>
        <v>8000</v>
      </c>
      <c r="L32" s="33"/>
    </row>
    <row r="33" ht="16.5" spans="1:12">
      <c r="A33" s="12"/>
      <c r="B33" s="8">
        <v>5</v>
      </c>
      <c r="C33" s="9" t="s">
        <v>493</v>
      </c>
      <c r="D33" s="9">
        <v>60</v>
      </c>
      <c r="E33" s="8" t="s">
        <v>480</v>
      </c>
      <c r="F33" s="10"/>
      <c r="G33" s="10"/>
      <c r="H33" s="11">
        <v>1000</v>
      </c>
      <c r="I33" s="29" t="s">
        <v>495</v>
      </c>
      <c r="J33" s="30">
        <v>4000</v>
      </c>
      <c r="K33" s="30">
        <f t="shared" si="2"/>
        <v>240000</v>
      </c>
      <c r="L33" s="33"/>
    </row>
    <row r="34" ht="16.5" spans="1:12">
      <c r="A34" s="12"/>
      <c r="B34" s="8">
        <v>6</v>
      </c>
      <c r="C34" s="9" t="s">
        <v>494</v>
      </c>
      <c r="D34" s="9">
        <v>5</v>
      </c>
      <c r="E34" s="8" t="s">
        <v>480</v>
      </c>
      <c r="F34" s="10"/>
      <c r="G34" s="10"/>
      <c r="H34" s="11">
        <v>800</v>
      </c>
      <c r="I34" s="29" t="s">
        <v>496</v>
      </c>
      <c r="J34" s="30">
        <v>8000</v>
      </c>
      <c r="K34" s="30">
        <f t="shared" si="2"/>
        <v>40000</v>
      </c>
      <c r="L34" s="33"/>
    </row>
    <row r="35" ht="16.5" spans="1:12">
      <c r="A35" s="12"/>
      <c r="B35" s="8">
        <v>7</v>
      </c>
      <c r="C35" s="9" t="s">
        <v>497</v>
      </c>
      <c r="D35" s="9">
        <v>30</v>
      </c>
      <c r="E35" s="8" t="s">
        <v>485</v>
      </c>
      <c r="F35" s="10"/>
      <c r="G35" s="10"/>
      <c r="H35" s="11"/>
      <c r="I35" s="29"/>
      <c r="J35" s="30">
        <v>500</v>
      </c>
      <c r="K35" s="30">
        <f>J35*D35*D32</f>
        <v>30000</v>
      </c>
      <c r="L35" s="33" t="s">
        <v>486</v>
      </c>
    </row>
    <row r="36" ht="16.5" spans="1:12">
      <c r="A36" s="12"/>
      <c r="B36" s="8">
        <v>7</v>
      </c>
      <c r="C36" s="9" t="s">
        <v>498</v>
      </c>
      <c r="D36" s="9">
        <v>6</v>
      </c>
      <c r="E36" s="8" t="s">
        <v>485</v>
      </c>
      <c r="F36" s="10"/>
      <c r="G36" s="10"/>
      <c r="H36" s="11"/>
      <c r="I36" s="29"/>
      <c r="J36" s="30">
        <v>500</v>
      </c>
      <c r="K36" s="30">
        <f>J36*D36*D33</f>
        <v>180000</v>
      </c>
      <c r="L36" s="33" t="s">
        <v>486</v>
      </c>
    </row>
    <row r="37" ht="21" spans="1:12">
      <c r="A37" s="13"/>
      <c r="B37" s="13"/>
      <c r="C37" s="13"/>
      <c r="D37" s="13"/>
      <c r="E37" s="13"/>
      <c r="F37" s="13"/>
      <c r="G37" s="13"/>
      <c r="H37" s="13"/>
      <c r="I37" s="13"/>
      <c r="J37" s="13"/>
      <c r="K37" s="34">
        <f>SUM(K32:K36)</f>
        <v>498000</v>
      </c>
      <c r="L37" s="28"/>
    </row>
    <row r="42" ht="14.25"/>
    <row r="43" ht="22.5" spans="1:11">
      <c r="A43" s="18" t="s">
        <v>499</v>
      </c>
      <c r="B43" s="19"/>
      <c r="C43" s="19"/>
      <c r="D43" s="19"/>
      <c r="E43" s="19"/>
      <c r="F43" s="19"/>
      <c r="G43" s="19"/>
      <c r="H43" s="19"/>
      <c r="I43" s="19"/>
      <c r="J43" s="19"/>
      <c r="K43" s="37"/>
    </row>
    <row r="44" ht="18" spans="1:11">
      <c r="A44" s="20" t="s">
        <v>500</v>
      </c>
      <c r="B44" s="21" t="s">
        <v>501</v>
      </c>
      <c r="C44" s="21" t="s">
        <v>464</v>
      </c>
      <c r="D44" s="21" t="s">
        <v>502</v>
      </c>
      <c r="E44" s="21" t="s">
        <v>468</v>
      </c>
      <c r="F44" s="21" t="s">
        <v>469</v>
      </c>
      <c r="G44" s="21" t="s">
        <v>470</v>
      </c>
      <c r="H44" s="21" t="s">
        <v>471</v>
      </c>
      <c r="I44" s="21" t="s">
        <v>503</v>
      </c>
      <c r="J44" s="21" t="s">
        <v>504</v>
      </c>
      <c r="K44" s="38" t="s">
        <v>505</v>
      </c>
    </row>
    <row r="45" ht="14.25" spans="1:11">
      <c r="A45" s="22">
        <v>1</v>
      </c>
      <c r="B45" s="22" t="s">
        <v>506</v>
      </c>
      <c r="C45" s="22">
        <v>2</v>
      </c>
      <c r="D45" s="22" t="s">
        <v>507</v>
      </c>
      <c r="E45" s="22">
        <v>800</v>
      </c>
      <c r="F45" s="22">
        <v>6</v>
      </c>
      <c r="G45" s="22">
        <v>4800</v>
      </c>
      <c r="H45" s="22">
        <f>G45*C45</f>
        <v>9600</v>
      </c>
      <c r="I45" s="39"/>
      <c r="J45" s="39"/>
      <c r="K45" s="40" t="s">
        <v>508</v>
      </c>
    </row>
    <row r="46" ht="14.25" spans="1:11">
      <c r="A46" s="22">
        <v>2</v>
      </c>
      <c r="B46" s="22" t="s">
        <v>509</v>
      </c>
      <c r="C46" s="22">
        <v>60</v>
      </c>
      <c r="D46" s="22" t="s">
        <v>507</v>
      </c>
      <c r="E46" s="22">
        <v>800</v>
      </c>
      <c r="F46" s="22">
        <v>5</v>
      </c>
      <c r="G46" s="22">
        <v>4200</v>
      </c>
      <c r="H46" s="22">
        <f>G46*C46</f>
        <v>252000</v>
      </c>
      <c r="I46" s="39"/>
      <c r="J46" s="39"/>
      <c r="K46" s="40" t="s">
        <v>508</v>
      </c>
    </row>
    <row r="47" ht="14.25" spans="1:11">
      <c r="A47" s="22">
        <v>3</v>
      </c>
      <c r="B47" s="22" t="s">
        <v>510</v>
      </c>
      <c r="C47" s="22">
        <v>5</v>
      </c>
      <c r="D47" s="22" t="s">
        <v>507</v>
      </c>
      <c r="E47" s="22">
        <v>800</v>
      </c>
      <c r="F47" s="22">
        <v>6</v>
      </c>
      <c r="G47" s="22">
        <v>4800</v>
      </c>
      <c r="H47" s="22">
        <f t="shared" ref="H47:H52" si="3">C47*G47</f>
        <v>24000</v>
      </c>
      <c r="I47" s="39"/>
      <c r="J47" s="39"/>
      <c r="K47" s="40" t="s">
        <v>511</v>
      </c>
    </row>
    <row r="48" ht="14.25" spans="1:11">
      <c r="A48" s="22">
        <v>4</v>
      </c>
      <c r="B48" s="22" t="s">
        <v>512</v>
      </c>
      <c r="C48" s="22">
        <v>2</v>
      </c>
      <c r="D48" s="22" t="s">
        <v>513</v>
      </c>
      <c r="E48" s="22">
        <v>800</v>
      </c>
      <c r="F48" s="22">
        <v>7</v>
      </c>
      <c r="G48" s="22">
        <v>5600</v>
      </c>
      <c r="H48" s="22">
        <f t="shared" si="3"/>
        <v>11200</v>
      </c>
      <c r="I48" s="39"/>
      <c r="J48" s="39"/>
      <c r="K48" s="40"/>
    </row>
    <row r="49" ht="14.25" spans="1:11">
      <c r="A49" s="22">
        <v>5</v>
      </c>
      <c r="B49" s="22" t="s">
        <v>428</v>
      </c>
      <c r="C49" s="22">
        <v>60</v>
      </c>
      <c r="D49" s="22" t="s">
        <v>513</v>
      </c>
      <c r="E49" s="22">
        <v>800</v>
      </c>
      <c r="F49" s="22">
        <v>5</v>
      </c>
      <c r="G49" s="22">
        <v>4000</v>
      </c>
      <c r="H49" s="22">
        <f t="shared" si="3"/>
        <v>240000</v>
      </c>
      <c r="I49" s="39"/>
      <c r="J49" s="39"/>
      <c r="K49" s="40"/>
    </row>
    <row r="50" ht="14.25" spans="1:11">
      <c r="A50" s="22">
        <v>6</v>
      </c>
      <c r="B50" s="22" t="s">
        <v>514</v>
      </c>
      <c r="C50" s="22">
        <v>5</v>
      </c>
      <c r="D50" s="22" t="s">
        <v>513</v>
      </c>
      <c r="E50" s="22">
        <v>800</v>
      </c>
      <c r="F50" s="22">
        <v>6</v>
      </c>
      <c r="G50" s="22">
        <v>4800</v>
      </c>
      <c r="H50" s="22">
        <f t="shared" si="3"/>
        <v>24000</v>
      </c>
      <c r="I50" s="39"/>
      <c r="J50" s="39"/>
      <c r="K50" s="41" t="s">
        <v>515</v>
      </c>
    </row>
    <row r="51" ht="14.25" spans="1:11">
      <c r="A51" s="22">
        <v>7</v>
      </c>
      <c r="B51" s="22" t="s">
        <v>516</v>
      </c>
      <c r="C51" s="22">
        <v>30</v>
      </c>
      <c r="D51" s="22" t="s">
        <v>513</v>
      </c>
      <c r="E51" s="22">
        <v>800</v>
      </c>
      <c r="F51" s="22">
        <v>1</v>
      </c>
      <c r="G51" s="22">
        <v>800</v>
      </c>
      <c r="H51" s="22">
        <f t="shared" si="3"/>
        <v>24000</v>
      </c>
      <c r="I51" s="39"/>
      <c r="J51" s="39"/>
      <c r="K51" s="42"/>
    </row>
    <row r="52" ht="14.25" spans="1:11">
      <c r="A52" s="22">
        <v>8</v>
      </c>
      <c r="B52" s="22" t="s">
        <v>517</v>
      </c>
      <c r="C52" s="22">
        <v>5</v>
      </c>
      <c r="D52" s="22" t="s">
        <v>513</v>
      </c>
      <c r="E52" s="22">
        <v>800</v>
      </c>
      <c r="F52" s="22">
        <v>5</v>
      </c>
      <c r="G52" s="22">
        <v>4000</v>
      </c>
      <c r="H52" s="22">
        <f t="shared" si="3"/>
        <v>20000</v>
      </c>
      <c r="I52" s="39"/>
      <c r="J52" s="39"/>
      <c r="K52" s="43"/>
    </row>
    <row r="53" ht="14.25" spans="1:11">
      <c r="A53" s="22">
        <v>9</v>
      </c>
      <c r="B53" s="22" t="s">
        <v>518</v>
      </c>
      <c r="C53" s="22">
        <v>30</v>
      </c>
      <c r="D53" s="22" t="s">
        <v>519</v>
      </c>
      <c r="E53" s="22"/>
      <c r="F53" s="22"/>
      <c r="G53" s="22">
        <v>650</v>
      </c>
      <c r="H53" s="22">
        <f>C53*G53*C48</f>
        <v>39000</v>
      </c>
      <c r="I53" s="39"/>
      <c r="J53" s="39"/>
      <c r="K53" s="44" t="s">
        <v>486</v>
      </c>
    </row>
    <row r="54" ht="14.25" spans="1:11">
      <c r="A54" s="22">
        <v>10</v>
      </c>
      <c r="B54" s="22" t="s">
        <v>498</v>
      </c>
      <c r="C54" s="22">
        <v>6</v>
      </c>
      <c r="D54" s="22" t="s">
        <v>519</v>
      </c>
      <c r="E54" s="22"/>
      <c r="F54" s="22"/>
      <c r="G54" s="22">
        <v>650</v>
      </c>
      <c r="H54" s="22">
        <f>C54*G54*C49</f>
        <v>234000</v>
      </c>
      <c r="I54" s="39"/>
      <c r="J54" s="39"/>
      <c r="K54" s="44" t="s">
        <v>486</v>
      </c>
    </row>
    <row r="55" ht="19.5" spans="1:11">
      <c r="A55" s="23"/>
      <c r="B55" s="23"/>
      <c r="C55" s="23"/>
      <c r="D55" s="23"/>
      <c r="E55" s="24"/>
      <c r="F55" s="24"/>
      <c r="G55" s="25"/>
      <c r="H55" s="26">
        <f>SUM(H45:H54)</f>
        <v>877800</v>
      </c>
      <c r="I55" s="45"/>
      <c r="J55" s="45"/>
      <c r="K55" s="45"/>
    </row>
  </sheetData>
  <mergeCells count="6">
    <mergeCell ref="G1:J1"/>
    <mergeCell ref="A27:K27"/>
    <mergeCell ref="A43:K43"/>
    <mergeCell ref="A3:A10"/>
    <mergeCell ref="A29:A36"/>
    <mergeCell ref="K50:K52"/>
  </mergeCells>
  <pageMargins left="0.7" right="0.7" top="0.75" bottom="0.75" header="0.3" footer="0.3"/>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4</vt:i4>
      </vt:variant>
    </vt:vector>
  </HeadingPairs>
  <TitlesOfParts>
    <vt:vector size="4" baseType="lpstr">
      <vt:lpstr>枪战项目综述</vt:lpstr>
      <vt:lpstr>程序工作量安排</vt:lpstr>
      <vt:lpstr>美术资源产出预估</vt:lpstr>
      <vt:lpstr>美术外包报价</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老猫</cp:lastModifiedBy>
  <dcterms:created xsi:type="dcterms:W3CDTF">2020-09-19T09:08:00Z</dcterms:created>
  <dcterms:modified xsi:type="dcterms:W3CDTF">2021-06-19T07:01:01Z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2052-11.1.0.10577</vt:lpwstr>
  </property>
  <property fmtid="{D5CDD505-2E9C-101B-9397-08002B2CF9AE}" pid="3" name="ICV">
    <vt:lpwstr>9BD52A9988834238816A3F18680BEFF6</vt:lpwstr>
  </property>
</Properties>
</file>